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5605" windowHeight="16065" tabRatio="500"/>
  </bookViews>
  <sheets>
    <sheet name="SSC Step 2 Application"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<sst xmlns="http://schemas.openxmlformats.org/spreadsheetml/2006/main" count="121" uniqueCount="109">
  <si>
    <t>Funding Application: Step 2</t>
  </si>
  <si>
    <t>GENERAL INFORMATION</t>
  </si>
  <si>
    <t>Project Title:</t>
  </si>
  <si>
    <t>Total Amount Requested from SSC:</t>
  </si>
  <si>
    <t>Amount Requested as:</t>
  </si>
  <si>
    <t>(LOAN or GRANT)</t>
  </si>
  <si>
    <t>Topic Areas</t>
  </si>
  <si>
    <t>Energy</t>
  </si>
  <si>
    <t>Land</t>
  </si>
  <si>
    <t>Food &amp; Waste</t>
  </si>
  <si>
    <t>Education</t>
  </si>
  <si>
    <t>Water</t>
  </si>
  <si>
    <t>CONTACT INFORMATION</t>
  </si>
  <si>
    <t>Applicant/Project Leader</t>
  </si>
  <si>
    <t>Name:</t>
  </si>
  <si>
    <t>Unit/Department:</t>
  </si>
  <si>
    <t>Email:</t>
  </si>
  <si>
    <t>Phone Number:</t>
  </si>
  <si>
    <t>Organization Code (for CFOP):</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</si>
  <si>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</si>
  <si>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</si>
  <si>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</si>
  <si>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</si>
  <si>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</si>
  <si>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</si>
  <si>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</si>
  <si>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</si>
  <si>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</si>
  <si>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</si>
  <si>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</si>
  <si>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</si>
  <si>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</si>
  <si>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</si>
  <si>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</si>
  <si>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</si>
  <si>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</si>
  <si>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</si>
  <si>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</si>
  <si>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</si>
  <si>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</si>
  <si>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</si>
  <si>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</si>
  <si>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</si>
  <si>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</si>
  <si>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</si>
  <si>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</si>
  <si>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</si>
  <si>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</si>
  <si>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</si>
  <si>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</si>
  <si>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</si>
  <si>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</si>
  <si>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</si>
  <si>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</si>
  <si>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</si>
  <si>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EDUCATION, OUTREACH, AND PUBLICITY PLAN</t>
  </si>
  <si>
    <t>What is the plan for publicizing the project on campus? In addition to SSC, where will information about this project get reported?</t>
  </si>
  <si>
    <t>Please list specific outreach goals and ways in which the outreach can be measured.</t>
  </si>
  <si>
    <t>Transportation</t>
  </si>
  <si>
    <t>Financial Contact</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</si>
  <si>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</si>
  <si>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Subtotal</t>
  </si>
  <si>
    <t>Please select the topic area(s) that best describes your project:</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</si>
  <si>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</si>
  <si>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Please estimate the greenhouse gas impact this project will have, if applicable. Use the University of Illinois at Urbana-Champaign Energy Management website (click here) to determine the cost of energy on campus and the following chart to determine GHG emissions:</t>
  </si>
  <si>
    <t>Please indicate how this project will involve or impact students. What role will students play in the project?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</si>
  <si>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</si>
  <si>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Solar Farm</t>
  </si>
  <si>
    <t>Grant</t>
  </si>
  <si>
    <t>Jack Dempsey</t>
  </si>
  <si>
    <t>Facilities &amp; Services</t>
  </si>
  <si>
    <t>jgdempse@illinois.edu</t>
  </si>
  <si>
    <t>217-333-2500</t>
  </si>
  <si>
    <t>876000</t>
  </si>
  <si>
    <t>Mike Marquissee</t>
  </si>
  <si>
    <t>Director of Budget Resources Planning</t>
  </si>
  <si>
    <t>F&amp;S Energy Services</t>
  </si>
  <si>
    <t>mlmarqui@illinois.edu</t>
  </si>
  <si>
    <t>217-333-4909</t>
  </si>
  <si>
    <t>Kent Reifsteck</t>
  </si>
  <si>
    <t>Keith Erickson</t>
  </si>
  <si>
    <t>Morgan Johnston</t>
  </si>
  <si>
    <t>F&amp;S Energy Services - Director</t>
  </si>
  <si>
    <t>Energy Services - Distribution</t>
  </si>
  <si>
    <t>F&amp;S Sustainability Coordinator</t>
  </si>
  <si>
    <t>kreifste@illinois.edu</t>
  </si>
  <si>
    <t>mbjohnst@illinois.edu</t>
  </si>
  <si>
    <t>krericks@illinois.edu</t>
  </si>
  <si>
    <t>by vendor</t>
  </si>
  <si>
    <t>This project is the first major step towards using renewable energy sources for campus power needs.  The 2010 iCAP: A Climate Action Plan included the goal of using renewable energy sources for at least 25% of campus energy by 2025.  This will help us achieve our Climate Commitment to being carbon neutral by 2050.  The first interim target for renewables is to obtain 5% of campus electrical needs from renewables by 2015.  The Solar Farm project was conceived as a method to reach that full 5%; however due to space limitations we were only able to identify 20.5 acres for the Solar Farm.  This will allow us to generate 2.18% of the anticipated 2015 electrical demand, from the Solar Farm and the BIF rooftop solar array.  The Solar Farm will also be highly visible in the southwest corner of the intersection of two major roads: Windsor Road and First Street.</t>
  </si>
  <si>
    <t xml:space="preserve">This campus uses District Heating and Cooling to provide temperature control in hundreds of buildings.  The energy is produced as steam at Abbott Power Plant or chilled water at one of several cooling towers, then piped to the various facilities throughout campus.  To be more sustainable, Abbott routes the steam through electrical turbines to co-generate electricity, essentially as a bi-product.  In fiscal year 2012, this co-gen electricity along with the gas turbine combined-cycle generation met 56% of the electrical demand, and the remaining 44% was purchased directly from the grid.  Through this Solar Farm project, we will reduce the need to purchase electricity, and begin producing and distributing renewable electricity generated here on University of Illinois land. </t>
  </si>
  <si>
    <t>Based on preliminary data, we believed that 30 acres would be able to produce 5% of campus electricity needs.  Therefore, F&amp;S asked ACES for 30 acres to use as a Solar Farm.  ACES was able to identify 28.5 acres, with the potential for future room to expand to the south.  Unfortunately, due to a flood plain in that space and a utility easement along the west edge, the total site was reduced to 20.5 acres.  Two maps of this area are provided as attachments.  The area was transferred from ACES control to F&amp;S control via a Memo of Understanding, which is also attached here.  The organic farm research that was being conducted in this area is being shifted to a more convenient location for that research, using the funds provided by F&amp;S through this transfer.  The site also has received final approval from IDNR, regarding ecological assessments that are required.  This site is approved from all parties to be used for a Solar Farm.</t>
  </si>
  <si>
    <t>The entire campus will benefit from this project, through the additional renewable energy provided.  This project is a public-private partnership.  The private company, Phoenix Solar, will lease the land from the University for $1/year, and the University will sign a 10-year Power Purchase Agreement (PPA)  to purchase all of the electricity produced at a rate of $0.196/kilowatt-hour (kWh).  The total addiitonal cost for the power is estimated as $5.3M, and other than the $1.05 requested from SSC, the additional cost will be funded through the electricity utility rates for campus.  Thus, all campus users will contribute to this project.</t>
  </si>
  <si>
    <t>We anticipate working with students to study the effects of this project, to participate in future decisions about growing the Solar Farm, and to identify potential research applications once the ten year agreement is concluded.  Once it is fully owned and operated by the University, student participation can grow extensively.  F&amp;S is looking into starting an internship program with the Technical Systems Management department in ACES, and some of those internships could be directly related to the Solar Farm.  The internships could also build on the knowledge and history of this Solar Farm to help make decisions about future renewable energy installations on campus.  Additionally, F&amp;S with SSC will open discussions with Phoenix Solar about educational opportunities once the contracts for the project are completed.  These could include student intern options, group tours, access to details operational information, and more.</t>
  </si>
  <si>
    <t>F&amp;S received funding from SSC for various projects in the past.  The last similar project with SSC funding was the Wind Turbine.  The Wind Turbine was a high-profile project that was cancelled by the Board of Trustees when nearby residents wrote a 45 page report encouraging the Board to cancel the project.  The SSC website said: "The wind turbine is important to students because it is a visible commitment to sustainability on campus that students have been involved with from its inception seven years ago. The Student Sustainability Committee provided a $500,000 grant to the project from student fees. At this point, completion of the turbine is viewed as an indicator of whether the University is serious about the sustainability commitments made in the Illinois Climate Action Plan - iCAP. The turbine also represents the single largest sustainability investment to be made by the University of Illinois."</t>
  </si>
  <si>
    <t>Finalize Contracts and Notice to Proceed</t>
  </si>
  <si>
    <t>Major Equipment Ordered</t>
  </si>
  <si>
    <t>Mobilization</t>
  </si>
  <si>
    <t>Substantial Completion</t>
  </si>
  <si>
    <t>Final Completion</t>
  </si>
  <si>
    <t>1/4 of PPA subsidy needed</t>
  </si>
  <si>
    <t>see attached calculation</t>
  </si>
  <si>
    <t>The Solar Farm project starts with a ten year Power Purchase Agreement (PPA) that will cover all expenses of designing, building, operating, and maintaining the site for the first ten years.  After those ten years are completed, the entire Solar Farm will become solely UI property.  The primary annual cost will be an annual warranty for the six inverters in the Solar Farm.  Additionally, the electric connection to the campus grid will require upkeep, and the solar PVs will probably need to be washed twice a year.  All costs for this project will be the responsibility of Energy Services.  These costs are being factored into the Energy Services Master Plan for Production and Distribution.</t>
  </si>
  <si>
    <t xml:space="preserve">The full 20 year project cost is estimated as $15,525,926.48, including the inverter warranties.  The Solar Farm will increase the cost of electricity over 20 years by $5,297,217.60.  The majority of this subsidy will come from Utility Rates for the campus, which will increase approximately $0.0006/kwh. We are seeking a subsidy from SSC for the net present value of 25 percent of the subsidy.  This request is for $1,050,000, payable in annual installments of $350,000 per year for three years, starting in fiscal year 2012.  After 20 years, the total additional cost of the project will be calculated as the total amount actually paid to Phoenix Solar for this initial Power Purchase Agreement, plus the actual cost of the 20-year warranties for the inverters, minus the reduced cost of purchased electricity over the same 20 years.  If 25% of the actual subsidy is less than $1,050,000, the difference will be returned to the SSC or it's successor for use on other campus sustainability projects.  </t>
  </si>
  <si>
    <t>The Illinois Clean Energy Community Foundation (ICECF) does not provide funding for this type of public-private partnership.  ICECF only allocates grants to projects wholly owned by non-profit institutions, so we cannot qualify in this situation.  Energy Service Companies (ESCOs) were considered by because there are no energy savings to offset the costs, that financial loan model is not applicable either.  The Department of Commerce and Economic Opportunity (DCEO) does have a Solar PV rebate program.  The DCEO system is designed to receive applications for rebates after the project is completed.  We will apply for this funding, in coordination with the DCEO schedule.</t>
  </si>
  <si>
    <t>Based upon the Carbon Dioxide Equivalent emissions per kilowatt-hour provided by SSC, and the total kwh production anticipated over this 20 year project, the Solar Farm will reduce campus greenhouse gas emissions by 250,826,331 pounds of CO2e.  In the first year, this Solar Farm will reduce greenhouse gas emissions by 5,947 Metric Tons of CO2e (MTE).   The baseline emissions total from Energy was 485,602 MTE in fiscal year 2008.  Through energy conservation work and changes in production fuel sources, the energy emissions in fiscal year 2012 came to 390,570 MTE, a 20% reduction.   With this Solar Farm, the emissions would be reduced another 1.7% from FY12 levels.</t>
  </si>
  <si>
    <t>This project is on the iCAP portal as a Featured Project.  There have been two press releases in the local community, and we will do press releases in the national news.  Details about the project, impact, costs, and lessons learned will be shared at the Big Ten and Friends Environmental Stewardship group meetings and on their website.  It will be highlighted in numerous presentations, lectures, and notices about sustainability in town, in the state, and within the Big Ten.  We will also work with the Illinois Student Senate and the Dean of Students office to make sure the Solar Farm is communicated with students throughout campus.</t>
  </si>
  <si>
    <t>With the approval of this project, we did a press release.  There will be regular project updates on the iCAP portal project page, and an additional press release when the Solar Farm is substantially completed.  We are setting the goal of at least one news story per month during implementation, and one news story per semester thereafter.  We will track the number of inquiries we get, and share that information in the iCAP portal.  We will also set the goal of including the Solar Farm in at least five presentations from UI staff each year.   With SSC support, every news story will emphasize the student involvement.</t>
  </si>
  <si>
    <t>This project will have three primary impacts on campus.  1) It will reduce our carbon emissions by nearly 6000 metric tons of carbon-dioxide-equivalent each year.  2) It will be a highly visible and notable sustainability project that will be included in numerous sustainability discussions both on and off campus. 3) It will be the first major implementation of an iCAP project taking social, environmental, and economic aspects of sustainability into consideration, rather than only economic pay-back considerations.  Additionally, although this project is on a greenspace site, there will not be increased run-off from the site because of the many open areas between panels.  After ten years, there will be an opportunity for campus researchers to seek ways to continue to produce food from land that holds solar panels.  The options for base materials may even be explored during the first ten years, depending on Phoenix Solar's reception to our inquiries after the contracts are signed.  Finally, while the old barn at the Cruze site is not on the historic register, F&amp;S will seek opportunities to salvage the wood from the barn, so that it does not go into a landfill or get burned for disposal.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</si>
</sst>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lt;=9999999]###\-####;\(###\)\ ###\-####"/>
  </numFmts>
  <fonts count="86" x14ac:knownFonts="1">
    <font>
      <sz val="10"/>
      <color rgb="FF000000"/>
      <name val="Arial"/>
    </font>
    <font>
      <sz val="12"/>
      <color rgb="FF000000"/>
      <name val="Calibri"/>
    </font>
    <font>
      <b/>
      <sz val="20"/>
      <color rgb="FF000090"/>
      <name val="Calibri"/>
    </font>
    <font>
      <b/>
      <sz val="16"/>
      <color rgb="FF000000"/>
      <name val="Calibri"/>
    </font>
    <font>
      <sz val="12"/>
      <color rgb="FF000000"/>
      <name val="Calibri"/>
    </font>
    <font>
      <b/>
      <sz val="12"/>
      <color rgb="FF000000"/>
      <name val="Calibri"/>
    </font>
    <font>
      <sz val="36"/>
      <color rgb="FF00800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sz val="12"/>
      <color rgb="FF000000"/>
      <name val="Calibri"/>
    </font>
    <font>
      <b/>
      <sz val="16"/>
      <color rgb="FF000000"/>
      <name val="Calibri"/>
    </font>
    <font>
      <sz val="12"/>
      <color rgb="FF000000"/>
      <name val="Calibri"/>
    </font>
    <font>
      <b/>
      <sz val="12"/>
      <color rgb="FF000000"/>
      <name val="Calibri"/>
    </font>
    <font>
      <sz val="12"/>
      <color rgb="FF000000"/>
      <name val="Calibri"/>
    </font>
    <font>
      <sz val="12"/>
      <color rgb="FF000000"/>
      <name val="Calibri"/>
    </font>
    <font>
      <b/>
      <sz val="20"/>
      <color rgb="FF00009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20"/>
      <color rgb="FF000000"/>
      <name val="Calibri"/>
    </font>
    <font>
      <b/>
      <sz val="12"/>
      <color rgb="FF000000"/>
      <name val="Calibri"/>
    </font>
    <font>
      <b/>
      <sz val="14"/>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b/>
      <sz val="16"/>
      <color rgb="FF000000"/>
      <name val="Calibri"/>
    </font>
    <font>
      <b/>
      <sz val="24"/>
      <color rgb="FFE36C09"/>
      <name val="Calibri"/>
    </font>
    <font>
      <sz val="12"/>
      <color rgb="FF000000"/>
      <name val="Calibri"/>
    </font>
    <font>
      <sz val="12"/>
      <color rgb="FF000000"/>
      <name val="Calibri"/>
    </font>
    <font>
      <b/>
      <sz val="12"/>
      <color rgb="FF000000"/>
      <name val="Calibri"/>
    </font>
    <font>
      <sz val="12"/>
      <color rgb="FF000000"/>
      <name val="Calibri"/>
    </font>
    <font>
      <b/>
      <sz val="12"/>
      <color rgb="FF000000"/>
      <name val="Calibri"/>
    </font>
    <font>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sz val="12"/>
      <color rgb="FF000000"/>
      <name val="Calibri"/>
    </font>
    <font>
      <b/>
      <sz val="12"/>
      <color rgb="FF000000"/>
      <name val="Calibri"/>
    </font>
    <font>
      <b/>
      <sz val="20"/>
      <color rgb="FF000000"/>
      <name val="Calibri"/>
    </font>
    <font>
      <b/>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s>
  <fills count="80">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69">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top style="thin">
        <color auto="1"/>
      </top>
      <bottom/>
      <diagonal/>
    </border>
    <border>
      <left/>
      <right/>
      <top style="medium">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right/>
      <top style="medium">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style="medium">
        <color auto="1"/>
      </left>
      <right/>
      <top/>
      <bottom/>
      <diagonal/>
    </border>
    <border>
      <left/>
      <right/>
      <top/>
      <bottom style="medium">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auto="1"/>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4">
    <xf numFmtId="0" fontId="0" fillId="0" borderId="0"/>
    <xf numFmtId="0" fontId="80"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cellStyleXfs>
  <cellXfs count="127">
    <xf numFmtId="0" fontId="0" fillId="0" borderId="0" xfId="0" applyAlignment="1">
      <alignment wrapText="1"/>
    </xf>
    <xf numFmtId="0" fontId="8" fillId="9" borderId="0" xfId="0" applyFont="1" applyFill="1" applyAlignment="1">
      <alignment horizontal="right" vertical="center" wrapText="1"/>
    </xf>
    <xf numFmtId="0" fontId="9" fillId="10" borderId="6" xfId="0" applyFont="1" applyFill="1" applyBorder="1" applyAlignment="1">
      <alignment horizontal="center" vertical="center"/>
    </xf>
    <xf numFmtId="164" fontId="10" fillId="11" borderId="7" xfId="0" applyNumberFormat="1" applyFont="1" applyFill="1" applyBorder="1" applyAlignment="1">
      <alignment horizontal="center" vertical="center"/>
    </xf>
    <xf numFmtId="0" fontId="13" fillId="14" borderId="0" xfId="0" applyFont="1" applyFill="1" applyAlignment="1">
      <alignment horizontal="left" vertical="center"/>
    </xf>
    <xf numFmtId="0" fontId="16" fillId="16" borderId="11" xfId="0" applyFont="1" applyFill="1" applyBorder="1" applyAlignment="1">
      <alignment vertical="center"/>
    </xf>
    <xf numFmtId="0" fontId="19" fillId="19" borderId="13" xfId="0" applyFont="1" applyFill="1" applyBorder="1" applyAlignment="1">
      <alignment horizontal="center" vertical="center"/>
    </xf>
    <xf numFmtId="164" fontId="21" fillId="22" borderId="0" xfId="0" applyNumberFormat="1" applyFont="1" applyFill="1" applyAlignment="1">
      <alignment vertical="center"/>
    </xf>
    <xf numFmtId="0" fontId="23" fillId="24" borderId="17" xfId="0" applyFont="1" applyFill="1" applyBorder="1" applyAlignment="1">
      <alignment horizontal="center" vertical="center"/>
    </xf>
    <xf numFmtId="0" fontId="24" fillId="25" borderId="18" xfId="0" applyFont="1" applyFill="1" applyBorder="1" applyAlignment="1">
      <alignment horizontal="center" vertical="center"/>
    </xf>
    <xf numFmtId="0" fontId="28" fillId="29" borderId="0" xfId="0" applyFont="1" applyFill="1" applyAlignment="1">
      <alignment vertical="center"/>
    </xf>
    <xf numFmtId="0" fontId="29" fillId="30" borderId="23" xfId="0" applyFont="1" applyFill="1" applyBorder="1" applyAlignment="1">
      <alignment horizontal="right" vertical="center"/>
    </xf>
    <xf numFmtId="164" fontId="33" fillId="33" borderId="27" xfId="0" applyNumberFormat="1" applyFont="1" applyFill="1" applyBorder="1" applyAlignment="1">
      <alignment vertical="center"/>
    </xf>
    <xf numFmtId="164" fontId="35" fillId="35" borderId="29" xfId="0" applyNumberFormat="1" applyFont="1" applyFill="1" applyBorder="1" applyAlignment="1">
      <alignment horizontal="center" vertical="center"/>
    </xf>
    <xf numFmtId="0" fontId="36" fillId="36" borderId="30" xfId="0" applyFont="1" applyFill="1" applyBorder="1" applyAlignment="1">
      <alignment horizontal="center" vertical="center"/>
    </xf>
    <xf numFmtId="0" fontId="37" fillId="37" borderId="0" xfId="0" applyFont="1" applyFill="1" applyAlignment="1">
      <alignment vertical="center"/>
    </xf>
    <xf numFmtId="165" fontId="38" fillId="38" borderId="31" xfId="0" applyNumberFormat="1" applyFont="1" applyFill="1" applyBorder="1" applyAlignment="1">
      <alignment horizontal="center" vertical="center"/>
    </xf>
    <xf numFmtId="0" fontId="40" fillId="40" borderId="33" xfId="0" applyFont="1" applyFill="1" applyBorder="1" applyAlignment="1">
      <alignment vertical="center"/>
    </xf>
    <xf numFmtId="0" fontId="42" fillId="41" borderId="0" xfId="0" applyFont="1" applyFill="1" applyAlignment="1">
      <alignment horizontal="center" vertical="center"/>
    </xf>
    <xf numFmtId="0" fontId="43" fillId="42" borderId="34" xfId="0" applyFont="1" applyFill="1" applyBorder="1" applyAlignment="1">
      <alignment horizontal="left" vertical="center"/>
    </xf>
    <xf numFmtId="0" fontId="45" fillId="43" borderId="0" xfId="0" applyFont="1" applyFill="1" applyAlignment="1">
      <alignment horizontal="center" vertical="center"/>
    </xf>
    <xf numFmtId="0" fontId="47" fillId="46" borderId="38" xfId="0" applyFont="1" applyFill="1" applyBorder="1" applyAlignment="1">
      <alignment horizontal="center" vertical="center"/>
    </xf>
    <xf numFmtId="0" fontId="49" fillId="49" borderId="0" xfId="0" applyFont="1" applyFill="1" applyAlignment="1">
      <alignment horizontal="center" vertical="center"/>
    </xf>
    <xf numFmtId="0" fontId="50" fillId="50" borderId="0" xfId="0" applyFont="1" applyFill="1" applyAlignment="1">
      <alignment horizontal="right" vertical="center"/>
    </xf>
    <xf numFmtId="0" fontId="54" fillId="54" borderId="42" xfId="0" applyFont="1" applyFill="1" applyBorder="1" applyAlignment="1">
      <alignment horizontal="left" vertical="center"/>
    </xf>
    <xf numFmtId="0" fontId="55" fillId="55" borderId="0" xfId="0" applyFont="1" applyFill="1" applyAlignment="1">
      <alignment horizontal="left" vertical="center"/>
    </xf>
    <xf numFmtId="0" fontId="59" fillId="58" borderId="46" xfId="0" applyFont="1" applyFill="1" applyBorder="1" applyAlignment="1">
      <alignment horizontal="center" vertical="center"/>
    </xf>
    <xf numFmtId="0" fontId="63" fillId="62" borderId="50" xfId="0" applyFont="1" applyFill="1" applyBorder="1" applyAlignment="1">
      <alignment vertical="center"/>
    </xf>
    <xf numFmtId="0" fontId="64" fillId="63" borderId="51" xfId="0" applyFont="1" applyFill="1" applyBorder="1" applyAlignment="1">
      <alignment horizontal="center" vertical="center"/>
    </xf>
    <xf numFmtId="0" fontId="65" fillId="64" borderId="52" xfId="0" applyFont="1" applyFill="1" applyBorder="1" applyAlignment="1">
      <alignment horizontal="right" vertical="center"/>
    </xf>
    <xf numFmtId="0" fontId="68" fillId="67" borderId="55" xfId="0" applyFont="1" applyFill="1" applyBorder="1" applyAlignment="1">
      <alignment vertical="center"/>
    </xf>
    <xf numFmtId="0" fontId="69" fillId="68" borderId="0" xfId="0" applyFont="1" applyFill="1" applyAlignment="1">
      <alignment vertical="center"/>
    </xf>
    <xf numFmtId="0" fontId="71" fillId="70" borderId="57" xfId="0" applyFont="1" applyFill="1" applyBorder="1" applyAlignment="1">
      <alignment vertical="center"/>
    </xf>
    <xf numFmtId="0" fontId="73" fillId="72" borderId="0" xfId="0" applyFont="1" applyFill="1" applyAlignment="1">
      <alignment horizontal="left" vertical="center"/>
    </xf>
    <xf numFmtId="0" fontId="75" fillId="74" borderId="60" xfId="0" applyFont="1" applyFill="1" applyBorder="1" applyAlignment="1">
      <alignment vertical="center"/>
    </xf>
    <xf numFmtId="0" fontId="77" fillId="76" borderId="62" xfId="0" applyFont="1" applyFill="1" applyBorder="1" applyAlignment="1">
      <alignment vertical="center"/>
    </xf>
    <xf numFmtId="0" fontId="79" fillId="77" borderId="64" xfId="0" applyFont="1" applyFill="1" applyBorder="1" applyAlignment="1">
      <alignment horizontal="center" vertical="center"/>
    </xf>
    <xf numFmtId="0" fontId="37" fillId="78" borderId="0" xfId="0" applyFont="1" applyFill="1" applyAlignment="1">
      <alignment vertical="center"/>
    </xf>
    <xf numFmtId="0" fontId="28" fillId="78" borderId="0" xfId="0" applyFont="1" applyFill="1" applyAlignment="1">
      <alignment vertical="center"/>
    </xf>
    <xf numFmtId="0" fontId="34" fillId="78" borderId="0" xfId="0" applyFont="1" applyFill="1" applyAlignment="1">
      <alignment horizontal="left" vertical="center"/>
    </xf>
    <xf numFmtId="0" fontId="0" fillId="79" borderId="0" xfId="0" applyFill="1" applyAlignment="1">
      <alignment wrapText="1"/>
    </xf>
    <xf numFmtId="0" fontId="28" fillId="79" borderId="0" xfId="0" applyFont="1" applyFill="1" applyAlignment="1">
      <alignment vertical="center"/>
    </xf>
    <xf numFmtId="0" fontId="41" fillId="79" borderId="0" xfId="0" applyFont="1" applyFill="1" applyAlignment="1">
      <alignment horizontal="left" vertical="center"/>
    </xf>
    <xf numFmtId="0" fontId="34" fillId="78" borderId="0" xfId="0" applyFont="1" applyFill="1" applyAlignment="1">
      <alignment horizontal="left" vertical="center"/>
    </xf>
    <xf numFmtId="0" fontId="1" fillId="34" borderId="28" xfId="0" applyFont="1" applyFill="1" applyBorder="1" applyAlignment="1">
      <alignment horizontal="center" vertical="center"/>
    </xf>
    <xf numFmtId="0" fontId="83" fillId="45" borderId="37" xfId="0" applyFont="1" applyFill="1" applyBorder="1" applyAlignment="1">
      <alignment horizontal="right" vertical="center"/>
    </xf>
    <xf numFmtId="164" fontId="14" fillId="15" borderId="10" xfId="0" applyNumberFormat="1" applyFont="1" applyFill="1" applyBorder="1" applyAlignment="1" applyProtection="1">
      <alignment vertical="center"/>
      <protection locked="0"/>
    </xf>
    <xf numFmtId="0" fontId="57" fillId="79" borderId="44" xfId="0" applyFont="1" applyFill="1" applyBorder="1" applyAlignment="1" applyProtection="1">
      <alignment horizontal="center" vertical="center"/>
      <protection locked="0"/>
    </xf>
    <xf numFmtId="164" fontId="12" fillId="13" borderId="9" xfId="0" applyNumberFormat="1" applyFont="1" applyFill="1" applyBorder="1" applyAlignment="1" applyProtection="1">
      <alignment vertical="center"/>
      <protection locked="0"/>
    </xf>
    <xf numFmtId="3" fontId="61" fillId="60" borderId="48" xfId="0" applyNumberFormat="1" applyFont="1" applyFill="1" applyBorder="1" applyAlignment="1" applyProtection="1">
      <alignment vertical="center"/>
      <protection locked="0"/>
    </xf>
    <xf numFmtId="0" fontId="6" fillId="7" borderId="0" xfId="0" applyFont="1" applyFill="1" applyAlignment="1">
      <alignment horizontal="center" vertical="center"/>
    </xf>
    <xf numFmtId="0" fontId="52" fillId="52" borderId="0" xfId="0" applyFont="1" applyFill="1" applyAlignment="1">
      <alignment horizontal="center" vertical="center"/>
    </xf>
    <xf numFmtId="0" fontId="34" fillId="78" borderId="0" xfId="0" applyFont="1" applyFill="1" applyAlignment="1">
      <alignment horizontal="left" vertical="center"/>
    </xf>
    <xf numFmtId="0" fontId="18" fillId="18" borderId="0" xfId="0" applyFont="1" applyFill="1" applyAlignment="1">
      <alignment horizontal="right" vertical="center"/>
    </xf>
    <xf numFmtId="0" fontId="5" fillId="6" borderId="4" xfId="0" applyFont="1" applyFill="1" applyBorder="1" applyAlignment="1">
      <alignment horizontal="right" vertical="center"/>
    </xf>
    <xf numFmtId="49" fontId="7" fillId="8" borderId="5" xfId="0" applyNumberFormat="1" applyFont="1" applyFill="1" applyBorder="1" applyAlignment="1" applyProtection="1">
      <alignment horizontal="center" vertical="center"/>
      <protection locked="0"/>
    </xf>
    <xf numFmtId="49" fontId="17" fillId="17" borderId="12" xfId="0" applyNumberFormat="1" applyFont="1" applyFill="1" applyBorder="1" applyAlignment="1" applyProtection="1">
      <alignment horizontal="center" vertical="center"/>
      <protection locked="0"/>
    </xf>
    <xf numFmtId="49" fontId="25" fillId="26" borderId="19" xfId="0" applyNumberFormat="1" applyFont="1" applyFill="1" applyBorder="1" applyAlignment="1" applyProtection="1">
      <alignment horizontal="center" vertical="center"/>
      <protection locked="0"/>
    </xf>
    <xf numFmtId="0" fontId="31" fillId="32" borderId="25" xfId="0" applyFont="1" applyFill="1" applyBorder="1" applyAlignment="1">
      <alignment horizontal="center" vertical="center"/>
    </xf>
    <xf numFmtId="0" fontId="72" fillId="71" borderId="58" xfId="0" applyFont="1" applyFill="1" applyBorder="1" applyAlignment="1">
      <alignment horizontal="center" vertical="center"/>
    </xf>
    <xf numFmtId="0" fontId="82" fillId="79" borderId="60" xfId="3" applyFont="1" applyFill="1" applyBorder="1" applyAlignment="1" applyProtection="1">
      <alignment horizontal="center" vertical="center" wrapText="1"/>
      <protection locked="0"/>
    </xf>
    <xf numFmtId="0" fontId="82" fillId="79" borderId="57" xfId="3" applyFont="1" applyFill="1" applyBorder="1" applyAlignment="1" applyProtection="1">
      <alignment horizontal="center" vertical="center" wrapText="1"/>
      <protection locked="0"/>
    </xf>
    <xf numFmtId="0" fontId="82" fillId="79" borderId="65" xfId="3" applyFont="1" applyFill="1" applyBorder="1" applyAlignment="1" applyProtection="1">
      <alignment horizontal="center" vertical="center" wrapText="1"/>
      <protection locked="0"/>
    </xf>
    <xf numFmtId="0" fontId="82" fillId="79" borderId="64" xfId="3" applyFont="1" applyFill="1" applyBorder="1" applyAlignment="1" applyProtection="1">
      <alignment horizontal="center" vertical="center" wrapText="1"/>
      <protection locked="0"/>
    </xf>
    <xf numFmtId="0" fontId="82" fillId="79" borderId="0" xfId="3" applyFont="1" applyFill="1" applyBorder="1" applyAlignment="1" applyProtection="1">
      <alignment horizontal="center" vertical="center" wrapText="1"/>
      <protection locked="0"/>
    </xf>
    <xf numFmtId="0" fontId="82" fillId="79" borderId="59" xfId="3" applyFont="1" applyFill="1" applyBorder="1" applyAlignment="1" applyProtection="1">
      <alignment horizontal="center" vertical="center" wrapText="1"/>
      <protection locked="0"/>
    </xf>
    <xf numFmtId="0" fontId="82" fillId="79" borderId="66" xfId="3" applyFont="1" applyFill="1" applyBorder="1" applyAlignment="1" applyProtection="1">
      <alignment horizontal="center" vertical="center" wrapText="1"/>
      <protection locked="0"/>
    </xf>
    <xf numFmtId="0" fontId="82" fillId="79" borderId="63" xfId="3" applyFont="1" applyFill="1" applyBorder="1" applyAlignment="1" applyProtection="1">
      <alignment horizontal="center" vertical="center" wrapText="1"/>
      <protection locked="0"/>
    </xf>
    <xf numFmtId="0" fontId="82" fillId="79" borderId="67" xfId="3" applyFont="1" applyFill="1" applyBorder="1" applyAlignment="1" applyProtection="1">
      <alignment horizontal="center" vertical="center" wrapText="1"/>
      <protection locked="0"/>
    </xf>
    <xf numFmtId="0" fontId="84" fillId="9" borderId="0" xfId="0" applyFont="1" applyFill="1" applyAlignment="1">
      <alignment horizontal="right" vertical="center" wrapText="1"/>
    </xf>
    <xf numFmtId="0" fontId="74" fillId="73" borderId="59" xfId="0" applyFont="1" applyFill="1" applyBorder="1" applyAlignment="1">
      <alignment horizontal="right" vertical="center" wrapText="1"/>
    </xf>
    <xf numFmtId="0" fontId="8" fillId="9" borderId="0" xfId="0" applyFont="1" applyFill="1" applyAlignment="1">
      <alignment horizontal="right" vertical="center" wrapText="1"/>
    </xf>
    <xf numFmtId="49" fontId="1" fillId="8" borderId="5" xfId="0" applyNumberFormat="1" applyFont="1" applyFill="1" applyBorder="1" applyAlignment="1" applyProtection="1">
      <alignment horizontal="center" vertical="center"/>
      <protection locked="0"/>
    </xf>
    <xf numFmtId="0" fontId="45" fillId="43" borderId="0" xfId="0" applyFont="1" applyFill="1" applyAlignment="1">
      <alignment horizontal="center" vertical="center"/>
    </xf>
    <xf numFmtId="0" fontId="50" fillId="50" borderId="0" xfId="0" applyFont="1" applyFill="1" applyAlignment="1">
      <alignment horizontal="right" vertical="center"/>
    </xf>
    <xf numFmtId="0" fontId="56" fillId="56" borderId="43" xfId="0" applyFont="1" applyFill="1" applyBorder="1" applyAlignment="1">
      <alignment horizontal="right" vertical="center"/>
    </xf>
    <xf numFmtId="165" fontId="46" fillId="44" borderId="36" xfId="0" applyNumberFormat="1" applyFont="1" applyFill="1" applyBorder="1" applyAlignment="1" applyProtection="1">
      <alignment horizontal="center" vertical="center"/>
      <protection locked="0"/>
    </xf>
    <xf numFmtId="165" fontId="11" fillId="12" borderId="8" xfId="0" applyNumberFormat="1" applyFont="1" applyFill="1" applyBorder="1" applyAlignment="1" applyProtection="1">
      <alignment horizontal="center" vertical="center"/>
      <protection locked="0"/>
    </xf>
    <xf numFmtId="0" fontId="20" fillId="43" borderId="0" xfId="0" applyFont="1" applyFill="1" applyAlignment="1">
      <alignment horizontal="center" vertical="center"/>
    </xf>
    <xf numFmtId="0" fontId="36" fillId="36" borderId="30" xfId="0" applyFont="1" applyFill="1" applyBorder="1" applyAlignment="1">
      <alignment horizontal="center" vertical="center"/>
    </xf>
    <xf numFmtId="0" fontId="44" fillId="79" borderId="35" xfId="0" applyFont="1" applyFill="1" applyBorder="1" applyAlignment="1" applyProtection="1">
      <alignment horizontal="center" vertical="center"/>
      <protection locked="0"/>
    </xf>
    <xf numFmtId="0" fontId="26" fillId="79" borderId="20" xfId="0" applyFont="1" applyFill="1" applyBorder="1" applyAlignment="1" applyProtection="1">
      <alignment horizontal="center" vertical="center"/>
      <protection locked="0"/>
    </xf>
    <xf numFmtId="0" fontId="78" fillId="78" borderId="63" xfId="0" applyFont="1" applyFill="1" applyBorder="1" applyAlignment="1">
      <alignment horizontal="left" vertical="center"/>
    </xf>
    <xf numFmtId="49" fontId="27" fillId="28" borderId="22" xfId="0" applyNumberFormat="1" applyFont="1" applyFill="1" applyBorder="1" applyAlignment="1" applyProtection="1">
      <alignment horizontal="left" vertical="center" wrapText="1"/>
      <protection locked="0"/>
    </xf>
    <xf numFmtId="49" fontId="76" fillId="75" borderId="61" xfId="0" applyNumberFormat="1" applyFont="1" applyFill="1" applyBorder="1" applyAlignment="1" applyProtection="1">
      <alignment horizontal="left" vertical="center" wrapText="1"/>
      <protection locked="0"/>
    </xf>
    <xf numFmtId="0" fontId="5" fillId="78" borderId="63" xfId="0" applyFont="1" applyFill="1" applyBorder="1" applyAlignment="1">
      <alignment horizontal="left" wrapText="1"/>
    </xf>
    <xf numFmtId="0" fontId="5" fillId="78" borderId="56" xfId="0" applyFont="1" applyFill="1" applyBorder="1" applyAlignment="1">
      <alignment horizontal="left" wrapText="1"/>
    </xf>
    <xf numFmtId="0" fontId="5" fillId="48" borderId="63" xfId="0" applyFont="1" applyFill="1" applyBorder="1" applyAlignment="1">
      <alignment horizontal="left"/>
    </xf>
    <xf numFmtId="0" fontId="2" fillId="3" borderId="0" xfId="0" applyFont="1" applyFill="1" applyAlignment="1">
      <alignment horizontal="left" vertical="center"/>
    </xf>
    <xf numFmtId="0" fontId="83" fillId="79" borderId="49" xfId="0" applyFont="1" applyFill="1" applyBorder="1" applyAlignment="1">
      <alignment horizontal="left" vertical="center" wrapText="1"/>
    </xf>
    <xf numFmtId="0" fontId="15" fillId="79" borderId="68" xfId="0" applyFont="1" applyFill="1" applyBorder="1" applyAlignment="1">
      <alignment horizontal="left" vertical="center" wrapText="1"/>
    </xf>
    <xf numFmtId="0" fontId="15" fillId="79" borderId="58" xfId="0" applyFont="1" applyFill="1" applyBorder="1" applyAlignment="1">
      <alignment horizontal="left" vertical="center" wrapText="1"/>
    </xf>
    <xf numFmtId="0" fontId="83" fillId="69" borderId="0" xfId="0" applyFont="1" applyFill="1" applyAlignment="1">
      <alignment horizontal="left" vertical="center" wrapText="1"/>
    </xf>
    <xf numFmtId="0" fontId="70" fillId="69" borderId="0" xfId="0" applyFont="1" applyFill="1" applyAlignment="1">
      <alignment horizontal="left" vertical="center" wrapText="1"/>
    </xf>
    <xf numFmtId="0" fontId="20" fillId="21" borderId="15" xfId="0" applyFont="1" applyFill="1" applyBorder="1" applyAlignment="1">
      <alignment horizontal="center" vertical="center"/>
    </xf>
    <xf numFmtId="0" fontId="67" fillId="66" borderId="54" xfId="0" applyFont="1" applyFill="1" applyBorder="1" applyAlignment="1" applyProtection="1">
      <alignment horizontal="center" vertical="center"/>
      <protection locked="0"/>
    </xf>
    <xf numFmtId="0" fontId="32" fillId="79" borderId="26" xfId="0" applyFont="1" applyFill="1" applyBorder="1" applyAlignment="1" applyProtection="1">
      <alignment horizontal="center" vertical="center"/>
      <protection locked="0"/>
    </xf>
    <xf numFmtId="0" fontId="49" fillId="49" borderId="0" xfId="0" applyFont="1" applyFill="1" applyAlignment="1">
      <alignment horizontal="center" vertical="center"/>
    </xf>
    <xf numFmtId="0" fontId="60" fillId="59" borderId="47" xfId="0" applyFont="1" applyFill="1" applyBorder="1" applyAlignment="1">
      <alignment horizontal="left" vertical="center"/>
    </xf>
    <xf numFmtId="49" fontId="53" fillId="53" borderId="41" xfId="0" applyNumberFormat="1" applyFont="1" applyFill="1" applyBorder="1" applyAlignment="1" applyProtection="1">
      <alignment horizontal="center" vertical="center"/>
      <protection locked="0"/>
    </xf>
    <xf numFmtId="164" fontId="58" fillId="57" borderId="45" xfId="0" applyNumberFormat="1" applyFont="1" applyFill="1" applyBorder="1" applyAlignment="1">
      <alignment horizontal="center" vertical="center"/>
    </xf>
    <xf numFmtId="164" fontId="62" fillId="61" borderId="49"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164" fontId="30" fillId="31" borderId="24" xfId="0" applyNumberFormat="1" applyFont="1" applyFill="1" applyBorder="1" applyAlignment="1">
      <alignment horizontal="center" vertical="center"/>
    </xf>
    <xf numFmtId="164" fontId="22" fillId="23" borderId="16"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48" fillId="47" borderId="39" xfId="0" applyNumberFormat="1" applyFont="1" applyFill="1" applyBorder="1" applyAlignment="1">
      <alignment horizontal="center" vertical="center"/>
    </xf>
    <xf numFmtId="164" fontId="66" fillId="65" borderId="53" xfId="0" applyNumberFormat="1" applyFont="1" applyFill="1" applyBorder="1" applyAlignment="1">
      <alignment horizontal="center" vertical="center"/>
    </xf>
    <xf numFmtId="164" fontId="39" fillId="39" borderId="32" xfId="0" applyNumberFormat="1" applyFont="1" applyFill="1" applyBorder="1" applyAlignment="1">
      <alignment horizontal="center" vertical="center"/>
    </xf>
    <xf numFmtId="0" fontId="85" fillId="78" borderId="0" xfId="3" applyFont="1" applyFill="1" applyBorder="1" applyAlignment="1">
      <alignment horizontal="center" wrapText="1"/>
    </xf>
    <xf numFmtId="0" fontId="85" fillId="78" borderId="63" xfId="3" applyFont="1" applyFill="1" applyBorder="1" applyAlignment="1">
      <alignment horizontal="center" wrapText="1"/>
    </xf>
    <xf numFmtId="0" fontId="5" fillId="78" borderId="63" xfId="0" applyFont="1" applyFill="1" applyBorder="1" applyAlignment="1">
      <alignment horizontal="left"/>
    </xf>
    <xf numFmtId="0" fontId="85" fillId="78" borderId="0" xfId="3" applyFont="1" applyFill="1" applyBorder="1" applyAlignment="1" applyProtection="1">
      <alignment horizontal="left" wrapText="1"/>
      <protection locked="0"/>
    </xf>
    <xf numFmtId="0" fontId="1" fillId="69" borderId="0" xfId="0" applyFont="1" applyFill="1" applyAlignment="1">
      <alignment horizontal="left" vertical="center" wrapText="1"/>
    </xf>
    <xf numFmtId="0" fontId="5" fillId="78" borderId="56" xfId="0" applyFont="1" applyFill="1" applyBorder="1" applyAlignment="1">
      <alignment horizontal="left" vertical="center" wrapText="1"/>
    </xf>
    <xf numFmtId="164" fontId="51" fillId="51" borderId="40"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49" fontId="1" fillId="20" borderId="14" xfId="0" applyNumberFormat="1" applyFont="1" applyFill="1" applyBorder="1" applyAlignment="1" applyProtection="1">
      <alignment vertical="center"/>
      <protection locked="0"/>
    </xf>
    <xf numFmtId="0" fontId="80" fillId="79" borderId="44" xfId="3" applyFill="1" applyBorder="1" applyAlignment="1" applyProtection="1">
      <alignment horizontal="center" vertical="center"/>
      <protection locked="0"/>
    </xf>
    <xf numFmtId="49" fontId="1" fillId="27" borderId="21" xfId="0" applyNumberFormat="1" applyFont="1" applyFill="1" applyBorder="1" applyAlignment="1" applyProtection="1">
      <alignment horizontal="left" vertical="center" wrapText="1"/>
      <protection locked="0"/>
    </xf>
    <xf numFmtId="14" fontId="0" fillId="79" borderId="49" xfId="0" applyNumberFormat="1" applyFill="1" applyBorder="1" applyAlignment="1" applyProtection="1">
      <alignment horizontal="center" vertical="center"/>
      <protection locked="0"/>
    </xf>
    <xf numFmtId="14" fontId="0" fillId="79" borderId="58" xfId="0" applyNumberFormat="1" applyFill="1" applyBorder="1" applyAlignment="1" applyProtection="1">
      <alignment horizontal="center" vertical="center"/>
      <protection locked="0"/>
    </xf>
    <xf numFmtId="0" fontId="67" fillId="66" borderId="49" xfId="0" applyFont="1" applyFill="1" applyBorder="1" applyAlignment="1" applyProtection="1">
      <alignment horizontal="center" vertical="center"/>
      <protection locked="0"/>
    </xf>
    <xf numFmtId="0" fontId="67" fillId="66" borderId="58" xfId="0" applyFont="1" applyFill="1" applyBorder="1" applyAlignment="1" applyProtection="1">
      <alignment horizontal="center" vertical="center"/>
      <protection locked="0"/>
    </xf>
    <xf numFmtId="0" fontId="1" fillId="66" borderId="49" xfId="0" applyFont="1" applyFill="1" applyBorder="1" applyAlignment="1" applyProtection="1">
      <alignment horizontal="center" vertical="center"/>
      <protection locked="0"/>
    </xf>
    <xf numFmtId="49" fontId="1" fillId="53" borderId="41" xfId="0" applyNumberFormat="1" applyFont="1" applyFill="1" applyBorder="1" applyAlignment="1" applyProtection="1">
      <alignment horizontal="center" vertical="center"/>
      <protection locked="0"/>
    </xf>
    <xf numFmtId="0" fontId="28" fillId="0" borderId="0" xfId="0" applyFont="1" applyFill="1" applyAlignment="1">
      <alignment vertical="center"/>
    </xf>
  </cellXfs>
  <cellStyles count="4">
    <cellStyle name="Followed Hyperlink" xfId="2"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kreifste@illinois.edu" TargetMode="Externa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drawing" Target="../drawings/drawing1.xml"/><Relationship Id="rId5" Type="http://schemas.openxmlformats.org/officeDocument/2006/relationships/hyperlink" Target="mailto:krericks@illinois.edu" TargetMode="External"/><Relationship Id="rId4" Type="http://schemas.openxmlformats.org/officeDocument/2006/relationships/hyperlink" Target="mailto:mbjohnst@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tabSelected="1" workbookViewId="0">
      <pane ySplit="1" topLeftCell="A2" activePane="bottomLeft" state="frozen"/>
      <selection pane="bottomLeft" activeCell="A4" sqref="A4:F10"/>
    </sheetView>
  </sheetViews>
  <sheetFormatPr defaultColWidth="13.42578125" defaultRowHeight="21.75" customHeight="1" x14ac:dyDescent="0.2"/>
  <cols>
    <col min="1" max="1" width="23" style="15" customWidth="1"/>
    <col min="2" max="2" width="23.140625" style="15" customWidth="1"/>
    <col min="3" max="3" width="20.28515625" style="15" customWidth="1"/>
    <col min="4" max="4" width="24" style="15" customWidth="1"/>
    <col min="5" max="5" width="20.28515625" style="15" customWidth="1"/>
    <col min="6" max="6" width="28.28515625" style="15" customWidth="1"/>
    <col min="7" max="13" width="13.42578125" style="15"/>
    <col min="14" max="16384" width="13.42578125" style="40"/>
  </cols>
  <sheetData>
    <row r="1" spans="1:13" ht="137.1" customHeight="1" x14ac:dyDescent="0.2">
      <c r="A1" s="50"/>
      <c r="B1" s="50"/>
      <c r="C1" s="50"/>
      <c r="D1" s="50"/>
      <c r="E1" s="50"/>
      <c r="F1" s="50"/>
      <c r="G1" s="37"/>
      <c r="H1" s="10"/>
      <c r="I1" s="10"/>
      <c r="J1" s="10"/>
      <c r="K1" s="10"/>
      <c r="L1" s="10"/>
      <c r="M1" s="10"/>
    </row>
    <row r="2" spans="1:13" ht="31.5" customHeight="1" x14ac:dyDescent="0.2">
      <c r="A2" s="51" t="s">
        <v>0</v>
      </c>
      <c r="B2" s="51"/>
      <c r="C2" s="51"/>
      <c r="D2" s="51"/>
      <c r="E2" s="51"/>
      <c r="F2" s="51"/>
      <c r="G2" s="10"/>
      <c r="H2" s="10"/>
      <c r="I2" s="10"/>
      <c r="J2" s="10"/>
      <c r="K2" s="10"/>
      <c r="L2" s="10"/>
      <c r="M2" s="10"/>
    </row>
    <row r="3" spans="1:13" ht="16.5" thickBot="1" x14ac:dyDescent="0.25">
      <c r="A3" s="10"/>
      <c r="B3" s="10"/>
      <c r="C3" s="10"/>
      <c r="D3" s="10"/>
      <c r="E3" s="10"/>
      <c r="F3" s="10"/>
      <c r="G3" s="10"/>
      <c r="H3" s="10"/>
      <c r="I3" s="10"/>
      <c r="J3" s="10"/>
      <c r="K3" s="10"/>
      <c r="L3" s="10"/>
      <c r="M3" s="10"/>
    </row>
    <row r="4" spans="1:13" ht="15.75" customHeight="1" x14ac:dyDescent="0.2">
      <c r="A4" s="60" t="s">
        <v>63</v>
      </c>
      <c r="B4" s="61"/>
      <c r="C4" s="61"/>
      <c r="D4" s="61"/>
      <c r="E4" s="61"/>
      <c r="F4" s="62"/>
      <c r="G4" s="10"/>
      <c r="H4" s="10"/>
      <c r="I4" s="10"/>
      <c r="J4" s="10"/>
      <c r="K4" s="10"/>
      <c r="L4" s="10"/>
      <c r="M4" s="10"/>
    </row>
    <row r="5" spans="1:13" ht="15.75" customHeight="1" x14ac:dyDescent="0.2">
      <c r="A5" s="63"/>
      <c r="B5" s="64"/>
      <c r="C5" s="64"/>
      <c r="D5" s="64"/>
      <c r="E5" s="64"/>
      <c r="F5" s="65"/>
      <c r="G5" s="10"/>
      <c r="H5" s="10"/>
      <c r="I5" s="10"/>
      <c r="J5" s="10"/>
      <c r="K5" s="10"/>
      <c r="L5" s="10"/>
      <c r="M5" s="10"/>
    </row>
    <row r="6" spans="1:13" ht="15.75" customHeight="1" x14ac:dyDescent="0.2">
      <c r="A6" s="63"/>
      <c r="B6" s="64"/>
      <c r="C6" s="64"/>
      <c r="D6" s="64"/>
      <c r="E6" s="64"/>
      <c r="F6" s="65"/>
      <c r="G6" s="10"/>
      <c r="H6" s="10"/>
      <c r="I6" s="10"/>
      <c r="J6" s="10"/>
      <c r="K6" s="10"/>
      <c r="L6" s="10"/>
      <c r="M6" s="10"/>
    </row>
    <row r="7" spans="1:13" ht="15.75" customHeight="1" x14ac:dyDescent="0.2">
      <c r="A7" s="63"/>
      <c r="B7" s="64"/>
      <c r="C7" s="64"/>
      <c r="D7" s="64"/>
      <c r="E7" s="64"/>
      <c r="F7" s="65"/>
      <c r="G7" s="10"/>
      <c r="H7" s="10"/>
      <c r="I7" s="10"/>
      <c r="J7" s="10"/>
      <c r="K7" s="10"/>
      <c r="L7" s="10"/>
      <c r="M7" s="10"/>
    </row>
    <row r="8" spans="1:13" ht="15.75" customHeight="1" x14ac:dyDescent="0.2">
      <c r="A8" s="63"/>
      <c r="B8" s="64"/>
      <c r="C8" s="64"/>
      <c r="D8" s="64"/>
      <c r="E8" s="64"/>
      <c r="F8" s="65"/>
      <c r="G8" s="10"/>
      <c r="H8" s="10"/>
      <c r="I8" s="10"/>
      <c r="J8" s="10"/>
      <c r="K8" s="10"/>
      <c r="L8" s="10"/>
      <c r="M8" s="10"/>
    </row>
    <row r="9" spans="1:13" ht="15.75" customHeight="1" x14ac:dyDescent="0.2">
      <c r="A9" s="63"/>
      <c r="B9" s="64"/>
      <c r="C9" s="64"/>
      <c r="D9" s="64"/>
      <c r="E9" s="64"/>
      <c r="F9" s="65"/>
      <c r="G9" s="10"/>
      <c r="H9" s="10"/>
      <c r="I9" s="10"/>
      <c r="J9" s="10"/>
      <c r="K9" s="10"/>
      <c r="L9" s="10"/>
      <c r="M9" s="10"/>
    </row>
    <row r="10" spans="1:13" ht="15.75" customHeight="1" thickBot="1" x14ac:dyDescent="0.25">
      <c r="A10" s="66"/>
      <c r="B10" s="67"/>
      <c r="C10" s="67"/>
      <c r="D10" s="67"/>
      <c r="E10" s="67"/>
      <c r="F10" s="68"/>
      <c r="G10" s="10"/>
      <c r="H10" s="10"/>
      <c r="I10" s="10"/>
      <c r="J10" s="10"/>
      <c r="K10" s="10"/>
      <c r="L10" s="10"/>
      <c r="M10" s="10"/>
    </row>
    <row r="11" spans="1:13" ht="26.25" x14ac:dyDescent="0.2">
      <c r="A11" s="52" t="s">
        <v>1</v>
      </c>
      <c r="B11" s="52"/>
      <c r="C11" s="52"/>
      <c r="D11" s="52"/>
      <c r="E11" s="52"/>
      <c r="F11" s="52"/>
      <c r="G11" s="52"/>
      <c r="H11" s="10"/>
      <c r="I11" s="10"/>
      <c r="J11" s="10"/>
      <c r="K11" s="10"/>
      <c r="L11" s="10"/>
      <c r="M11" s="10"/>
    </row>
    <row r="12" spans="1:13" ht="27" thickBot="1" x14ac:dyDescent="0.25">
      <c r="A12" s="33"/>
      <c r="B12" s="33"/>
      <c r="C12" s="19"/>
      <c r="D12" s="19"/>
      <c r="E12" s="19"/>
      <c r="F12" s="19"/>
      <c r="G12" s="33"/>
      <c r="H12" s="10"/>
      <c r="I12" s="10"/>
      <c r="J12" s="10"/>
      <c r="K12" s="10"/>
      <c r="L12" s="10"/>
      <c r="M12" s="10"/>
    </row>
    <row r="13" spans="1:13" ht="16.5" thickBot="1" x14ac:dyDescent="0.25">
      <c r="A13" s="53" t="s">
        <v>2</v>
      </c>
      <c r="B13" s="54"/>
      <c r="C13" s="72" t="s">
        <v>67</v>
      </c>
      <c r="D13" s="56"/>
      <c r="E13" s="56"/>
      <c r="F13" s="57"/>
      <c r="G13" s="17"/>
      <c r="H13" s="10"/>
      <c r="I13" s="10"/>
      <c r="J13" s="10"/>
      <c r="K13" s="10"/>
      <c r="L13" s="10"/>
      <c r="M13" s="10"/>
    </row>
    <row r="14" spans="1:13" ht="16.5" thickBot="1" x14ac:dyDescent="0.25">
      <c r="A14" s="53" t="s">
        <v>3</v>
      </c>
      <c r="B14" s="54"/>
      <c r="C14" s="46">
        <v>1050000</v>
      </c>
      <c r="D14" s="34"/>
      <c r="E14" s="27"/>
      <c r="F14" s="27"/>
      <c r="G14" s="10"/>
      <c r="H14" s="10"/>
      <c r="I14" s="10"/>
      <c r="J14" s="10"/>
      <c r="K14" s="10"/>
      <c r="L14" s="10"/>
      <c r="M14" s="10"/>
    </row>
    <row r="15" spans="1:13" ht="16.5" thickBot="1" x14ac:dyDescent="0.25">
      <c r="A15" s="53" t="s">
        <v>4</v>
      </c>
      <c r="B15" s="54"/>
      <c r="C15" s="117" t="s">
        <v>68</v>
      </c>
      <c r="D15" s="24" t="s">
        <v>5</v>
      </c>
      <c r="E15" s="58" t="s">
        <v>6</v>
      </c>
      <c r="F15" s="59"/>
      <c r="G15" s="30"/>
      <c r="H15" s="10"/>
      <c r="I15" s="10"/>
      <c r="J15" s="10"/>
      <c r="K15" s="10"/>
      <c r="L15" s="10"/>
      <c r="M15" s="10"/>
    </row>
    <row r="16" spans="1:13" ht="16.5" thickBot="1" x14ac:dyDescent="0.25">
      <c r="A16" s="69" t="s">
        <v>62</v>
      </c>
      <c r="B16" s="70"/>
      <c r="C16" s="72" t="s">
        <v>7</v>
      </c>
      <c r="D16" s="57"/>
      <c r="E16" s="6" t="s">
        <v>7</v>
      </c>
      <c r="F16" s="8" t="s">
        <v>8</v>
      </c>
      <c r="G16" s="30"/>
      <c r="H16" s="10"/>
      <c r="I16" s="10"/>
      <c r="J16" s="10"/>
      <c r="K16" s="10"/>
      <c r="L16" s="10"/>
      <c r="M16" s="10"/>
    </row>
    <row r="17" spans="1:13" ht="16.5" thickBot="1" x14ac:dyDescent="0.25">
      <c r="A17" s="71"/>
      <c r="B17" s="71"/>
      <c r="C17" s="55"/>
      <c r="D17" s="57"/>
      <c r="E17" s="36" t="s">
        <v>9</v>
      </c>
      <c r="F17" s="9" t="s">
        <v>10</v>
      </c>
      <c r="G17" s="30"/>
      <c r="H17" s="10"/>
      <c r="I17" s="10"/>
      <c r="J17" s="10"/>
      <c r="K17" s="10"/>
      <c r="L17" s="10"/>
      <c r="M17" s="10"/>
    </row>
    <row r="18" spans="1:13" ht="15.75" x14ac:dyDescent="0.2">
      <c r="A18" s="1"/>
      <c r="B18" s="1"/>
      <c r="C18" s="26"/>
      <c r="D18" s="28"/>
      <c r="E18" s="21" t="s">
        <v>11</v>
      </c>
      <c r="F18" s="44" t="s">
        <v>58</v>
      </c>
      <c r="G18" s="30"/>
      <c r="H18" s="10"/>
      <c r="I18" s="10"/>
      <c r="J18" s="10"/>
      <c r="K18" s="10"/>
      <c r="L18" s="10"/>
      <c r="M18" s="10"/>
    </row>
    <row r="19" spans="1:13" ht="15.75" x14ac:dyDescent="0.2">
      <c r="A19" s="10"/>
      <c r="B19" s="10"/>
      <c r="C19" s="10"/>
      <c r="D19" s="10"/>
      <c r="E19" s="5"/>
      <c r="F19" s="5"/>
      <c r="G19" s="10"/>
      <c r="H19" s="10"/>
      <c r="I19" s="10"/>
      <c r="J19" s="10"/>
      <c r="K19" s="10"/>
      <c r="L19" s="10"/>
      <c r="M19" s="10"/>
    </row>
    <row r="20" spans="1:13" ht="26.25" x14ac:dyDescent="0.2">
      <c r="A20" s="52" t="s">
        <v>12</v>
      </c>
      <c r="B20" s="52"/>
      <c r="C20" s="52"/>
      <c r="D20" s="52"/>
      <c r="E20" s="52"/>
      <c r="F20" s="52"/>
      <c r="G20" s="52"/>
      <c r="H20" s="10"/>
      <c r="I20" s="10"/>
      <c r="J20" s="10"/>
      <c r="K20" s="10"/>
      <c r="L20" s="10"/>
      <c r="M20" s="10"/>
    </row>
    <row r="21" spans="1:13" ht="26.25" x14ac:dyDescent="0.2">
      <c r="A21" s="33"/>
      <c r="B21" s="33"/>
      <c r="C21" s="33"/>
      <c r="D21" s="33"/>
      <c r="E21" s="33"/>
      <c r="F21" s="33"/>
      <c r="G21" s="33"/>
      <c r="H21" s="10"/>
      <c r="I21" s="10"/>
      <c r="J21" s="10"/>
      <c r="K21" s="10"/>
      <c r="L21" s="10"/>
      <c r="M21" s="10"/>
    </row>
    <row r="22" spans="1:13" ht="27" thickBot="1" x14ac:dyDescent="0.25">
      <c r="A22" s="73" t="s">
        <v>13</v>
      </c>
      <c r="B22" s="73"/>
      <c r="C22" s="19"/>
      <c r="D22" s="19"/>
      <c r="E22" s="33"/>
      <c r="F22" s="33"/>
      <c r="G22" s="33"/>
      <c r="H22" s="10"/>
      <c r="I22" s="10"/>
      <c r="J22" s="10"/>
      <c r="K22" s="10"/>
      <c r="L22" s="10"/>
      <c r="M22" s="10"/>
    </row>
    <row r="23" spans="1:13" ht="16.5" thickBot="1" x14ac:dyDescent="0.25">
      <c r="A23" s="74" t="s">
        <v>14</v>
      </c>
      <c r="B23" s="75"/>
      <c r="C23" s="72" t="s">
        <v>69</v>
      </c>
      <c r="D23" s="57"/>
      <c r="E23" s="17"/>
      <c r="F23" s="10"/>
      <c r="G23" s="10"/>
      <c r="H23" s="10"/>
      <c r="I23" s="10"/>
      <c r="J23" s="10"/>
      <c r="K23" s="10"/>
      <c r="L23" s="10"/>
      <c r="M23" s="10"/>
    </row>
    <row r="24" spans="1:13" ht="16.5" thickBot="1" x14ac:dyDescent="0.25">
      <c r="A24" s="74" t="s">
        <v>15</v>
      </c>
      <c r="B24" s="75"/>
      <c r="C24" s="55" t="s">
        <v>70</v>
      </c>
      <c r="D24" s="57"/>
      <c r="E24" s="17"/>
      <c r="F24" s="10"/>
      <c r="G24" s="10"/>
      <c r="H24" s="10"/>
      <c r="I24" s="10"/>
      <c r="J24" s="10"/>
      <c r="K24" s="10"/>
      <c r="L24" s="10"/>
      <c r="M24" s="10"/>
    </row>
    <row r="25" spans="1:13" ht="16.5" thickBot="1" x14ac:dyDescent="0.25">
      <c r="A25" s="74" t="s">
        <v>16</v>
      </c>
      <c r="B25" s="75"/>
      <c r="C25" s="55" t="s">
        <v>71</v>
      </c>
      <c r="D25" s="57"/>
      <c r="E25" s="17"/>
      <c r="F25" s="10"/>
      <c r="G25" s="10"/>
      <c r="H25" s="10"/>
      <c r="I25" s="10"/>
      <c r="J25" s="10"/>
      <c r="K25" s="10"/>
      <c r="L25" s="10"/>
      <c r="M25" s="10"/>
    </row>
    <row r="26" spans="1:13" ht="16.5" thickBot="1" x14ac:dyDescent="0.25">
      <c r="A26" s="74" t="s">
        <v>17</v>
      </c>
      <c r="B26" s="75"/>
      <c r="C26" s="76" t="s">
        <v>72</v>
      </c>
      <c r="D26" s="77"/>
      <c r="E26" s="17"/>
      <c r="F26" s="10"/>
      <c r="G26" s="10"/>
      <c r="H26" s="10"/>
      <c r="I26" s="10"/>
      <c r="J26" s="10"/>
      <c r="K26" s="10"/>
      <c r="L26" s="10"/>
      <c r="M26" s="10"/>
    </row>
    <row r="27" spans="1:13" ht="16.5" thickBot="1" x14ac:dyDescent="0.25">
      <c r="A27" s="74" t="s">
        <v>18</v>
      </c>
      <c r="B27" s="75"/>
      <c r="C27" s="55" t="s">
        <v>73</v>
      </c>
      <c r="D27" s="57"/>
      <c r="E27" s="17"/>
      <c r="F27" s="10"/>
      <c r="G27" s="10"/>
      <c r="H27" s="10"/>
      <c r="I27" s="10"/>
      <c r="J27" s="10"/>
      <c r="K27" s="10"/>
      <c r="L27" s="10"/>
      <c r="M27" s="10"/>
    </row>
    <row r="28" spans="1:13" ht="15.75" x14ac:dyDescent="0.2">
      <c r="A28" s="23"/>
      <c r="B28" s="23"/>
      <c r="C28" s="26"/>
      <c r="D28" s="26"/>
      <c r="E28" s="10"/>
      <c r="F28" s="10"/>
      <c r="G28" s="10"/>
      <c r="H28" s="10"/>
      <c r="I28" s="10"/>
      <c r="J28" s="10"/>
      <c r="K28" s="10"/>
      <c r="L28" s="10"/>
      <c r="M28" s="10"/>
    </row>
    <row r="29" spans="1:13" ht="19.5" thickBot="1" x14ac:dyDescent="0.25">
      <c r="A29" s="78" t="s">
        <v>59</v>
      </c>
      <c r="B29" s="73"/>
      <c r="C29" s="35"/>
      <c r="D29" s="35"/>
      <c r="E29" s="10"/>
      <c r="F29" s="10"/>
      <c r="G29" s="10"/>
      <c r="H29" s="10"/>
      <c r="I29" s="10"/>
      <c r="J29" s="10"/>
      <c r="K29" s="10"/>
      <c r="L29" s="10"/>
      <c r="M29" s="10"/>
    </row>
    <row r="30" spans="1:13" ht="16.5" thickBot="1" x14ac:dyDescent="0.25">
      <c r="A30" s="74" t="s">
        <v>14</v>
      </c>
      <c r="B30" s="75"/>
      <c r="C30" s="55" t="s">
        <v>74</v>
      </c>
      <c r="D30" s="57"/>
      <c r="E30" s="17"/>
      <c r="F30" s="10"/>
      <c r="G30" s="10"/>
      <c r="H30" s="10"/>
      <c r="I30" s="10"/>
      <c r="J30" s="10"/>
      <c r="K30" s="10"/>
      <c r="L30" s="10"/>
      <c r="M30" s="10"/>
    </row>
    <row r="31" spans="1:13" ht="16.5" thickBot="1" x14ac:dyDescent="0.25">
      <c r="A31" s="74" t="s">
        <v>19</v>
      </c>
      <c r="B31" s="75"/>
      <c r="C31" s="55" t="s">
        <v>75</v>
      </c>
      <c r="D31" s="57"/>
      <c r="E31" s="17"/>
      <c r="F31" s="10"/>
      <c r="G31" s="10"/>
      <c r="H31" s="10"/>
      <c r="I31" s="10"/>
      <c r="J31" s="10"/>
      <c r="K31" s="10"/>
      <c r="L31" s="10"/>
      <c r="M31" s="10"/>
    </row>
    <row r="32" spans="1:13" ht="16.5" thickBot="1" x14ac:dyDescent="0.25">
      <c r="A32" s="74" t="s">
        <v>20</v>
      </c>
      <c r="B32" s="75"/>
      <c r="C32" s="55" t="s">
        <v>76</v>
      </c>
      <c r="D32" s="57"/>
      <c r="E32" s="17"/>
      <c r="F32" s="10"/>
      <c r="G32" s="10"/>
      <c r="H32" s="10"/>
      <c r="I32" s="10"/>
      <c r="J32" s="10"/>
      <c r="K32" s="10"/>
      <c r="L32" s="10"/>
      <c r="M32" s="10"/>
    </row>
    <row r="33" spans="1:13" ht="16.5" thickBot="1" x14ac:dyDescent="0.25">
      <c r="A33" s="74" t="s">
        <v>16</v>
      </c>
      <c r="B33" s="75"/>
      <c r="C33" s="55" t="s">
        <v>77</v>
      </c>
      <c r="D33" s="57"/>
      <c r="E33" s="17"/>
      <c r="F33" s="10"/>
      <c r="G33" s="10"/>
      <c r="H33" s="10"/>
      <c r="I33" s="10"/>
      <c r="J33" s="10"/>
      <c r="K33" s="10"/>
      <c r="L33" s="10"/>
      <c r="M33" s="10"/>
    </row>
    <row r="34" spans="1:13" ht="16.5" thickBot="1" x14ac:dyDescent="0.25">
      <c r="A34" s="74" t="s">
        <v>17</v>
      </c>
      <c r="B34" s="75"/>
      <c r="C34" s="76" t="s">
        <v>78</v>
      </c>
      <c r="D34" s="77"/>
      <c r="E34" s="17"/>
      <c r="F34" s="10"/>
      <c r="G34" s="10"/>
      <c r="H34" s="10"/>
      <c r="I34" s="10"/>
      <c r="J34" s="10"/>
      <c r="K34" s="10"/>
      <c r="L34" s="10"/>
      <c r="M34" s="10"/>
    </row>
    <row r="35" spans="1:13" s="41" customFormat="1" ht="12.75" customHeight="1" x14ac:dyDescent="0.2">
      <c r="A35" s="23"/>
      <c r="B35" s="23"/>
      <c r="C35" s="16"/>
      <c r="D35" s="16"/>
      <c r="E35" s="37"/>
      <c r="F35" s="37"/>
      <c r="G35" s="37"/>
      <c r="H35" s="37"/>
      <c r="I35" s="37"/>
      <c r="J35" s="37"/>
      <c r="K35" s="37"/>
      <c r="L35" s="37"/>
      <c r="M35" s="37"/>
    </row>
    <row r="36" spans="1:13" ht="15.75" x14ac:dyDescent="0.2">
      <c r="A36" s="74" t="s">
        <v>21</v>
      </c>
      <c r="B36" s="74"/>
      <c r="C36" s="79" t="s">
        <v>22</v>
      </c>
      <c r="D36" s="79"/>
      <c r="E36" s="14" t="s">
        <v>23</v>
      </c>
      <c r="F36" s="14" t="s">
        <v>24</v>
      </c>
      <c r="G36" s="10"/>
      <c r="H36" s="10"/>
      <c r="I36" s="10"/>
      <c r="J36" s="10"/>
      <c r="K36" s="10"/>
      <c r="L36" s="10"/>
      <c r="M36" s="10"/>
    </row>
    <row r="37" spans="1:13" ht="15.75" x14ac:dyDescent="0.2">
      <c r="A37" s="23"/>
      <c r="B37" s="29"/>
      <c r="C37" s="80" t="s">
        <v>79</v>
      </c>
      <c r="D37" s="81"/>
      <c r="E37" s="47" t="s">
        <v>82</v>
      </c>
      <c r="F37" s="118" t="s">
        <v>85</v>
      </c>
      <c r="G37" s="30"/>
      <c r="H37" s="10"/>
      <c r="I37" s="10"/>
      <c r="J37" s="10"/>
      <c r="K37" s="10"/>
      <c r="L37" s="10"/>
      <c r="M37" s="10"/>
    </row>
    <row r="38" spans="1:13" ht="15.75" x14ac:dyDescent="0.2">
      <c r="A38" s="23"/>
      <c r="B38" s="29"/>
      <c r="C38" s="80" t="s">
        <v>80</v>
      </c>
      <c r="D38" s="81"/>
      <c r="E38" s="47" t="s">
        <v>83</v>
      </c>
      <c r="F38" s="118" t="s">
        <v>87</v>
      </c>
      <c r="G38" s="30"/>
      <c r="H38" s="10"/>
      <c r="I38" s="10"/>
      <c r="J38" s="10"/>
      <c r="K38" s="10"/>
      <c r="L38" s="10"/>
      <c r="M38" s="10"/>
    </row>
    <row r="39" spans="1:13" ht="15.75" x14ac:dyDescent="0.2">
      <c r="A39" s="23"/>
      <c r="B39" s="29"/>
      <c r="C39" s="80" t="s">
        <v>81</v>
      </c>
      <c r="D39" s="81"/>
      <c r="E39" s="47" t="s">
        <v>84</v>
      </c>
      <c r="F39" s="118" t="s">
        <v>86</v>
      </c>
      <c r="G39" s="30"/>
      <c r="H39" s="10"/>
      <c r="I39" s="10"/>
      <c r="J39" s="10"/>
      <c r="K39" s="10"/>
      <c r="L39" s="10"/>
      <c r="M39" s="10"/>
    </row>
    <row r="40" spans="1:13" ht="15.75" x14ac:dyDescent="0.2">
      <c r="A40" s="23"/>
      <c r="B40" s="29"/>
      <c r="C40" s="80"/>
      <c r="D40" s="81"/>
      <c r="E40" s="47"/>
      <c r="F40" s="47"/>
      <c r="G40" s="30"/>
      <c r="H40" s="10"/>
      <c r="I40" s="10"/>
      <c r="J40" s="10"/>
      <c r="K40" s="10"/>
      <c r="L40" s="10"/>
      <c r="M40" s="10"/>
    </row>
    <row r="41" spans="1:13" ht="15.75" x14ac:dyDescent="0.2">
      <c r="A41" s="23"/>
      <c r="B41" s="23"/>
      <c r="C41" s="2"/>
      <c r="D41" s="2"/>
      <c r="E41" s="5"/>
      <c r="F41" s="5"/>
      <c r="G41" s="10"/>
      <c r="H41" s="10"/>
      <c r="I41" s="10"/>
      <c r="J41" s="10"/>
      <c r="K41" s="10"/>
      <c r="L41" s="10"/>
      <c r="M41" s="10"/>
    </row>
    <row r="42" spans="1:13" ht="19.5" thickBot="1" x14ac:dyDescent="0.25">
      <c r="A42" s="73" t="s">
        <v>25</v>
      </c>
      <c r="B42" s="73"/>
      <c r="C42" s="35" t="s">
        <v>26</v>
      </c>
      <c r="D42" s="35"/>
      <c r="E42" s="10"/>
      <c r="F42" s="10"/>
      <c r="G42" s="10"/>
      <c r="H42" s="10"/>
      <c r="I42" s="10"/>
      <c r="J42" s="10"/>
      <c r="K42" s="10"/>
      <c r="L42" s="10"/>
      <c r="M42" s="10"/>
    </row>
    <row r="43" spans="1:13" ht="16.5" thickBot="1" x14ac:dyDescent="0.25">
      <c r="A43" s="74" t="s">
        <v>14</v>
      </c>
      <c r="B43" s="75"/>
      <c r="C43" s="72" t="s">
        <v>88</v>
      </c>
      <c r="D43" s="57"/>
      <c r="E43" s="17"/>
      <c r="F43" s="10"/>
      <c r="G43" s="10"/>
      <c r="H43" s="10"/>
      <c r="I43" s="10"/>
      <c r="J43" s="10"/>
      <c r="K43" s="10"/>
      <c r="L43" s="10"/>
      <c r="M43" s="10"/>
    </row>
    <row r="44" spans="1:13" ht="16.5" thickBot="1" x14ac:dyDescent="0.25">
      <c r="A44" s="74" t="s">
        <v>16</v>
      </c>
      <c r="B44" s="75"/>
      <c r="C44" s="55"/>
      <c r="D44" s="57"/>
      <c r="E44" s="17"/>
      <c r="F44" s="10"/>
      <c r="G44" s="10"/>
      <c r="H44" s="10"/>
      <c r="I44" s="10"/>
      <c r="J44" s="10"/>
      <c r="K44" s="10"/>
      <c r="L44" s="10"/>
      <c r="M44" s="10"/>
    </row>
    <row r="45" spans="1:13" ht="16.5" thickBot="1" x14ac:dyDescent="0.25">
      <c r="A45" s="74" t="s">
        <v>17</v>
      </c>
      <c r="B45" s="75"/>
      <c r="C45" s="76"/>
      <c r="D45" s="77"/>
      <c r="E45" s="17"/>
      <c r="F45" s="10"/>
      <c r="G45" s="10"/>
      <c r="H45" s="10"/>
      <c r="I45" s="10"/>
      <c r="J45" s="10"/>
      <c r="K45" s="10"/>
      <c r="L45" s="10"/>
      <c r="M45" s="10"/>
    </row>
    <row r="46" spans="1:13" ht="15.75" x14ac:dyDescent="0.2">
      <c r="A46" s="23"/>
      <c r="B46" s="23"/>
      <c r="C46" s="32"/>
      <c r="D46" s="32"/>
      <c r="E46" s="10"/>
      <c r="F46" s="10"/>
      <c r="G46" s="10"/>
      <c r="H46" s="10"/>
      <c r="I46" s="10"/>
      <c r="J46" s="10"/>
      <c r="K46" s="10"/>
      <c r="L46" s="10"/>
      <c r="M46" s="10"/>
    </row>
    <row r="47" spans="1:13" ht="15.75" x14ac:dyDescent="0.2">
      <c r="A47" s="23"/>
      <c r="B47" s="23"/>
      <c r="C47" s="10"/>
      <c r="D47" s="10"/>
      <c r="E47" s="10"/>
      <c r="F47" s="10"/>
      <c r="G47" s="10"/>
      <c r="H47" s="10"/>
      <c r="I47" s="10"/>
      <c r="J47" s="10"/>
      <c r="K47" s="10"/>
      <c r="L47" s="10"/>
      <c r="M47" s="10"/>
    </row>
    <row r="48" spans="1:13" ht="26.25" x14ac:dyDescent="0.2">
      <c r="A48" s="52" t="s">
        <v>27</v>
      </c>
      <c r="B48" s="52"/>
      <c r="C48" s="52"/>
      <c r="D48" s="52"/>
      <c r="E48" s="52"/>
      <c r="F48" s="52"/>
      <c r="G48" s="52"/>
      <c r="H48" s="10"/>
      <c r="I48" s="10"/>
      <c r="J48" s="10"/>
      <c r="K48" s="10"/>
      <c r="L48" s="10"/>
      <c r="M48" s="10"/>
    </row>
    <row r="49" spans="1:13" ht="15.75" x14ac:dyDescent="0.2">
      <c r="A49" s="25"/>
      <c r="B49" s="25"/>
      <c r="C49" s="25"/>
      <c r="D49" s="25"/>
      <c r="E49" s="25"/>
      <c r="F49" s="25"/>
      <c r="G49" s="25"/>
      <c r="H49" s="10"/>
      <c r="I49" s="10"/>
      <c r="J49" s="10"/>
      <c r="K49" s="10"/>
      <c r="L49" s="10"/>
      <c r="M49" s="10"/>
    </row>
    <row r="50" spans="1:13" ht="16.5" thickBot="1" x14ac:dyDescent="0.25">
      <c r="A50" s="82" t="s">
        <v>28</v>
      </c>
      <c r="B50" s="82"/>
      <c r="C50" s="82"/>
      <c r="D50" s="82"/>
      <c r="E50" s="82"/>
      <c r="F50" s="82"/>
      <c r="G50" s="10"/>
      <c r="H50" s="10"/>
      <c r="I50" s="10"/>
      <c r="J50" s="10"/>
      <c r="K50" s="10"/>
      <c r="L50" s="10"/>
      <c r="M50" s="10"/>
    </row>
    <row r="51" spans="1:13" ht="144" customHeight="1" thickBot="1" x14ac:dyDescent="0.25">
      <c r="A51" s="119" t="s">
        <v>89</v>
      </c>
      <c r="B51" s="83"/>
      <c r="C51" s="83"/>
      <c r="D51" s="83"/>
      <c r="E51" s="83"/>
      <c r="F51" s="84"/>
      <c r="G51" s="17"/>
      <c r="H51" s="10"/>
      <c r="I51" s="10"/>
      <c r="J51" s="10"/>
      <c r="K51" s="10"/>
      <c r="L51" s="10"/>
      <c r="M51" s="10"/>
    </row>
    <row r="52" spans="1:13" ht="15.75" x14ac:dyDescent="0.2">
      <c r="A52" s="32"/>
      <c r="B52" s="32"/>
      <c r="C52" s="32"/>
      <c r="D52" s="32"/>
      <c r="E52" s="32"/>
      <c r="F52" s="32"/>
      <c r="G52" s="10"/>
      <c r="H52" s="10"/>
      <c r="I52" s="10"/>
      <c r="J52" s="10"/>
      <c r="K52" s="10"/>
      <c r="L52" s="10"/>
      <c r="M52" s="10"/>
    </row>
    <row r="53" spans="1:13" ht="36" customHeight="1" thickBot="1" x14ac:dyDescent="0.3">
      <c r="A53" s="85" t="s">
        <v>29</v>
      </c>
      <c r="B53" s="85"/>
      <c r="C53" s="85"/>
      <c r="D53" s="85"/>
      <c r="E53" s="85"/>
      <c r="F53" s="85"/>
      <c r="G53" s="10"/>
      <c r="H53" s="10"/>
      <c r="I53" s="10"/>
      <c r="J53" s="10"/>
      <c r="K53" s="10"/>
      <c r="L53" s="10"/>
      <c r="M53" s="10"/>
    </row>
    <row r="54" spans="1:13" ht="144" customHeight="1" thickBot="1" x14ac:dyDescent="0.25">
      <c r="A54" s="119" t="s">
        <v>90</v>
      </c>
      <c r="B54" s="83"/>
      <c r="C54" s="83"/>
      <c r="D54" s="83"/>
      <c r="E54" s="83"/>
      <c r="F54" s="84"/>
      <c r="G54" s="17"/>
      <c r="H54" s="10"/>
      <c r="I54" s="10"/>
      <c r="J54" s="10"/>
      <c r="K54" s="10"/>
      <c r="L54" s="10"/>
      <c r="M54" s="10"/>
    </row>
    <row r="55" spans="1:13" ht="15.75" x14ac:dyDescent="0.2">
      <c r="A55" s="32"/>
      <c r="B55" s="32"/>
      <c r="C55" s="32"/>
      <c r="D55" s="32"/>
      <c r="E55" s="32"/>
      <c r="F55" s="32"/>
      <c r="G55" s="10"/>
      <c r="H55" s="10"/>
      <c r="I55" s="10"/>
      <c r="J55" s="10"/>
      <c r="K55" s="10"/>
      <c r="L55" s="10"/>
      <c r="M55" s="10"/>
    </row>
    <row r="56" spans="1:13" ht="36" customHeight="1" thickBot="1" x14ac:dyDescent="0.3">
      <c r="A56" s="85" t="s">
        <v>30</v>
      </c>
      <c r="B56" s="85"/>
      <c r="C56" s="85"/>
      <c r="D56" s="85"/>
      <c r="E56" s="85"/>
      <c r="F56" s="85"/>
      <c r="G56" s="10"/>
      <c r="H56" s="10"/>
      <c r="I56" s="10"/>
      <c r="J56" s="10"/>
      <c r="K56" s="10"/>
      <c r="L56" s="10"/>
      <c r="M56" s="10"/>
    </row>
    <row r="57" spans="1:13" ht="144" customHeight="1" thickBot="1" x14ac:dyDescent="0.25">
      <c r="A57" s="119" t="s">
        <v>91</v>
      </c>
      <c r="B57" s="83"/>
      <c r="C57" s="83"/>
      <c r="D57" s="83"/>
      <c r="E57" s="83"/>
      <c r="F57" s="84"/>
      <c r="G57" s="17"/>
      <c r="H57" s="10"/>
      <c r="I57" s="10"/>
      <c r="J57" s="10"/>
      <c r="K57" s="10"/>
      <c r="L57" s="10"/>
      <c r="M57" s="10"/>
    </row>
    <row r="58" spans="1:13" ht="15.75" x14ac:dyDescent="0.2">
      <c r="A58" s="32"/>
      <c r="B58" s="32"/>
      <c r="C58" s="32"/>
      <c r="D58" s="32"/>
      <c r="E58" s="32"/>
      <c r="F58" s="32"/>
      <c r="G58" s="10"/>
      <c r="H58" s="10"/>
      <c r="I58" s="10"/>
      <c r="J58" s="10"/>
      <c r="K58" s="10"/>
      <c r="L58" s="10"/>
      <c r="M58" s="10"/>
    </row>
    <row r="59" spans="1:13" ht="67.5" customHeight="1" thickBot="1" x14ac:dyDescent="0.3">
      <c r="A59" s="86" t="s">
        <v>31</v>
      </c>
      <c r="B59" s="86"/>
      <c r="C59" s="86"/>
      <c r="D59" s="86"/>
      <c r="E59" s="86"/>
      <c r="F59" s="86"/>
      <c r="G59" s="10"/>
      <c r="H59" s="10"/>
      <c r="I59" s="10"/>
      <c r="J59" s="10"/>
      <c r="K59" s="10"/>
      <c r="L59" s="10"/>
      <c r="M59" s="10"/>
    </row>
    <row r="60" spans="1:13" ht="144" customHeight="1" thickBot="1" x14ac:dyDescent="0.25">
      <c r="A60" s="119" t="s">
        <v>92</v>
      </c>
      <c r="B60" s="83"/>
      <c r="C60" s="83"/>
      <c r="D60" s="83"/>
      <c r="E60" s="83"/>
      <c r="F60" s="84"/>
      <c r="G60" s="17"/>
      <c r="H60" s="10"/>
      <c r="I60" s="10"/>
      <c r="J60" s="10"/>
      <c r="K60" s="10"/>
      <c r="L60" s="10"/>
      <c r="M60" s="10"/>
    </row>
    <row r="61" spans="1:13" ht="15.75" x14ac:dyDescent="0.2">
      <c r="A61" s="32"/>
      <c r="B61" s="32"/>
      <c r="C61" s="32"/>
      <c r="D61" s="32"/>
      <c r="E61" s="32"/>
      <c r="F61" s="32"/>
      <c r="G61" s="10"/>
      <c r="H61" s="10"/>
      <c r="I61" s="10"/>
      <c r="J61" s="10"/>
      <c r="K61" s="10"/>
      <c r="L61" s="10"/>
      <c r="M61" s="10"/>
    </row>
    <row r="62" spans="1:13" ht="16.5" thickBot="1" x14ac:dyDescent="0.3">
      <c r="A62" s="111" t="s">
        <v>65</v>
      </c>
      <c r="B62" s="111"/>
      <c r="C62" s="111"/>
      <c r="D62" s="111"/>
      <c r="E62" s="111"/>
      <c r="F62" s="111"/>
      <c r="G62" s="10"/>
      <c r="H62" s="10"/>
      <c r="I62" s="10"/>
      <c r="J62" s="10"/>
      <c r="K62" s="10"/>
      <c r="L62" s="10"/>
      <c r="M62" s="10"/>
    </row>
    <row r="63" spans="1:13" ht="144" customHeight="1" thickBot="1" x14ac:dyDescent="0.25">
      <c r="A63" s="119" t="s">
        <v>93</v>
      </c>
      <c r="B63" s="83"/>
      <c r="C63" s="83"/>
      <c r="D63" s="83"/>
      <c r="E63" s="83"/>
      <c r="F63" s="84"/>
      <c r="G63" s="17"/>
      <c r="H63" s="10"/>
      <c r="I63" s="10"/>
      <c r="J63" s="10"/>
      <c r="K63" s="10"/>
      <c r="L63" s="10"/>
      <c r="M63" s="10"/>
    </row>
    <row r="64" spans="1:13" ht="15.75" x14ac:dyDescent="0.2">
      <c r="A64" s="32"/>
      <c r="B64" s="32"/>
      <c r="C64" s="32"/>
      <c r="D64" s="32"/>
      <c r="E64" s="32"/>
      <c r="F64" s="32"/>
      <c r="G64" s="10"/>
      <c r="H64" s="10"/>
      <c r="I64" s="10"/>
      <c r="J64" s="10"/>
      <c r="K64" s="10"/>
      <c r="L64" s="10"/>
      <c r="M64" s="10"/>
    </row>
    <row r="65" spans="1:13" ht="16.5" thickBot="1" x14ac:dyDescent="0.3">
      <c r="A65" s="87" t="s">
        <v>32</v>
      </c>
      <c r="B65" s="87"/>
      <c r="C65" s="87"/>
      <c r="D65" s="87"/>
      <c r="E65" s="87"/>
      <c r="F65" s="87"/>
      <c r="G65" s="10"/>
      <c r="H65" s="10"/>
      <c r="I65" s="10"/>
      <c r="J65" s="10"/>
      <c r="K65" s="10"/>
      <c r="L65" s="10"/>
      <c r="M65" s="10"/>
    </row>
    <row r="66" spans="1:13" ht="144" customHeight="1" thickBot="1" x14ac:dyDescent="0.25">
      <c r="A66" s="119" t="s">
        <v>94</v>
      </c>
      <c r="B66" s="83"/>
      <c r="C66" s="83"/>
      <c r="D66" s="83"/>
      <c r="E66" s="83"/>
      <c r="F66" s="84"/>
      <c r="G66" s="17"/>
      <c r="H66" s="10"/>
      <c r="I66" s="10"/>
      <c r="J66" s="10"/>
      <c r="K66" s="10"/>
      <c r="L66" s="10"/>
      <c r="M66" s="10"/>
    </row>
    <row r="67" spans="1:13" ht="15.75" x14ac:dyDescent="0.2">
      <c r="A67" s="32"/>
      <c r="B67" s="32"/>
      <c r="C67" s="32"/>
      <c r="D67" s="32"/>
      <c r="E67" s="32"/>
      <c r="F67" s="32"/>
      <c r="G67" s="10"/>
      <c r="H67" s="10"/>
      <c r="I67" s="10"/>
      <c r="J67" s="10"/>
      <c r="K67" s="10"/>
      <c r="L67" s="10"/>
      <c r="M67" s="10"/>
    </row>
    <row r="68" spans="1:13" ht="15.75" x14ac:dyDescent="0.2">
      <c r="A68" s="10"/>
      <c r="B68" s="10"/>
      <c r="C68" s="10"/>
      <c r="D68" s="10"/>
      <c r="E68" s="10"/>
      <c r="F68" s="10"/>
      <c r="G68" s="10"/>
      <c r="H68" s="10"/>
      <c r="I68" s="10"/>
      <c r="J68" s="10"/>
      <c r="K68" s="10"/>
      <c r="L68" s="10"/>
      <c r="M68" s="10"/>
    </row>
    <row r="69" spans="1:13" ht="26.25" x14ac:dyDescent="0.2">
      <c r="A69" s="88" t="s">
        <v>33</v>
      </c>
      <c r="B69" s="88"/>
      <c r="C69" s="88"/>
      <c r="D69" s="88"/>
      <c r="E69" s="88"/>
      <c r="F69" s="88"/>
      <c r="G69" s="88"/>
      <c r="H69" s="10"/>
      <c r="I69" s="10"/>
      <c r="J69" s="10"/>
      <c r="K69" s="10"/>
      <c r="L69" s="10"/>
      <c r="M69" s="10"/>
    </row>
    <row r="70" spans="1:13" ht="15.75" x14ac:dyDescent="0.2">
      <c r="A70" s="10"/>
      <c r="B70" s="10"/>
      <c r="C70" s="10"/>
      <c r="D70" s="10"/>
      <c r="E70" s="10"/>
      <c r="F70" s="10"/>
      <c r="G70" s="10"/>
      <c r="H70" s="10"/>
      <c r="I70" s="10"/>
      <c r="J70" s="10"/>
      <c r="K70" s="10"/>
      <c r="L70" s="10"/>
      <c r="M70" s="10"/>
    </row>
    <row r="71" spans="1:13" s="42" customFormat="1" ht="36" customHeight="1" x14ac:dyDescent="0.2">
      <c r="A71" s="89" t="s">
        <v>34</v>
      </c>
      <c r="B71" s="90"/>
      <c r="C71" s="90"/>
      <c r="D71" s="90"/>
      <c r="E71" s="90"/>
      <c r="F71" s="91"/>
      <c r="G71" s="4"/>
      <c r="H71" s="4"/>
      <c r="I71" s="4"/>
      <c r="J71" s="4"/>
      <c r="K71" s="4"/>
      <c r="L71" s="4"/>
      <c r="M71" s="4"/>
    </row>
    <row r="72" spans="1:13" ht="15.75" x14ac:dyDescent="0.2">
      <c r="A72" s="10"/>
      <c r="B72" s="10"/>
      <c r="C72" s="10"/>
      <c r="D72" s="10"/>
      <c r="E72" s="10"/>
      <c r="F72" s="10"/>
      <c r="G72" s="10"/>
      <c r="H72" s="10"/>
      <c r="I72" s="10"/>
      <c r="J72" s="10"/>
      <c r="K72" s="10"/>
      <c r="L72" s="10"/>
      <c r="M72" s="10"/>
    </row>
    <row r="73" spans="1:13" ht="21" x14ac:dyDescent="0.2">
      <c r="A73" s="31" t="s">
        <v>35</v>
      </c>
      <c r="B73" s="10"/>
      <c r="C73" s="10"/>
      <c r="D73" s="10"/>
      <c r="E73" s="10"/>
      <c r="F73" s="10"/>
      <c r="G73" s="10"/>
      <c r="H73" s="10"/>
      <c r="I73" s="10"/>
      <c r="J73" s="10"/>
      <c r="K73" s="10"/>
      <c r="L73" s="10"/>
      <c r="M73" s="10"/>
    </row>
    <row r="74" spans="1:13" ht="54.75" customHeight="1" x14ac:dyDescent="0.2">
      <c r="A74" s="92" t="s">
        <v>60</v>
      </c>
      <c r="B74" s="93"/>
      <c r="C74" s="93"/>
      <c r="D74" s="93"/>
      <c r="E74" s="93"/>
      <c r="F74" s="93"/>
      <c r="G74" s="10"/>
      <c r="H74" s="10"/>
      <c r="I74" s="10"/>
      <c r="J74" s="10"/>
      <c r="K74" s="10"/>
      <c r="L74" s="10"/>
      <c r="M74" s="10"/>
    </row>
    <row r="75" spans="1:13" ht="15.75" x14ac:dyDescent="0.2">
      <c r="A75" s="10"/>
      <c r="B75" s="10"/>
      <c r="C75" s="10"/>
      <c r="D75" s="10"/>
      <c r="E75" s="10"/>
      <c r="F75" s="10"/>
      <c r="G75" s="10"/>
      <c r="H75" s="10"/>
      <c r="I75" s="10"/>
      <c r="J75" s="10"/>
      <c r="K75" s="10"/>
      <c r="L75" s="10"/>
      <c r="M75" s="10"/>
    </row>
    <row r="76" spans="1:13" ht="18.75" x14ac:dyDescent="0.2">
      <c r="A76" s="94" t="s">
        <v>36</v>
      </c>
      <c r="B76" s="94"/>
      <c r="C76" s="94" t="s">
        <v>37</v>
      </c>
      <c r="D76" s="94"/>
      <c r="E76" s="94" t="s">
        <v>38</v>
      </c>
      <c r="F76" s="94"/>
      <c r="G76" s="10"/>
      <c r="H76" s="10"/>
      <c r="I76" s="10"/>
      <c r="J76" s="10"/>
      <c r="K76" s="10"/>
      <c r="L76" s="10"/>
      <c r="M76" s="10"/>
    </row>
    <row r="77" spans="1:13" ht="15.75" x14ac:dyDescent="0.2">
      <c r="A77" s="124" t="s">
        <v>95</v>
      </c>
      <c r="B77" s="123"/>
      <c r="C77" s="122">
        <v>12</v>
      </c>
      <c r="D77" s="123"/>
      <c r="E77" s="120">
        <v>41305</v>
      </c>
      <c r="F77" s="121"/>
      <c r="G77" s="30"/>
      <c r="H77" s="10"/>
      <c r="I77" s="10"/>
      <c r="J77" s="10"/>
      <c r="K77" s="10"/>
      <c r="L77" s="10"/>
      <c r="M77" s="10"/>
    </row>
    <row r="78" spans="1:13" ht="15.75" x14ac:dyDescent="0.2">
      <c r="A78" s="122" t="s">
        <v>96</v>
      </c>
      <c r="B78" s="123"/>
      <c r="C78" s="122">
        <v>7</v>
      </c>
      <c r="D78" s="123"/>
      <c r="E78" s="120">
        <v>41347</v>
      </c>
      <c r="F78" s="121"/>
      <c r="G78" s="30"/>
      <c r="H78" s="10"/>
      <c r="I78" s="10"/>
      <c r="J78" s="10"/>
      <c r="K78" s="10"/>
      <c r="L78" s="10"/>
      <c r="M78" s="10"/>
    </row>
    <row r="79" spans="1:13" ht="15.75" x14ac:dyDescent="0.2">
      <c r="A79" s="122" t="s">
        <v>97</v>
      </c>
      <c r="B79" s="123"/>
      <c r="C79" s="122">
        <v>10</v>
      </c>
      <c r="D79" s="123"/>
      <c r="E79" s="120">
        <v>41417</v>
      </c>
      <c r="F79" s="121"/>
      <c r="G79" s="30"/>
      <c r="H79" s="10"/>
      <c r="I79" s="10"/>
      <c r="J79" s="10"/>
      <c r="K79" s="10"/>
      <c r="L79" s="10"/>
      <c r="M79" s="10"/>
    </row>
    <row r="80" spans="1:13" ht="15.75" x14ac:dyDescent="0.2">
      <c r="A80" s="122" t="s">
        <v>98</v>
      </c>
      <c r="B80" s="123"/>
      <c r="C80" s="122">
        <v>13</v>
      </c>
      <c r="D80" s="123"/>
      <c r="E80" s="120">
        <v>41508</v>
      </c>
      <c r="F80" s="121"/>
      <c r="G80" s="30"/>
      <c r="H80" s="10"/>
      <c r="I80" s="10"/>
      <c r="J80" s="10"/>
      <c r="K80" s="10"/>
      <c r="L80" s="10"/>
      <c r="M80" s="10"/>
    </row>
    <row r="81" spans="1:13" ht="15.75" x14ac:dyDescent="0.2">
      <c r="A81" s="122" t="s">
        <v>99</v>
      </c>
      <c r="B81" s="123"/>
      <c r="C81" s="122">
        <v>3</v>
      </c>
      <c r="D81" s="123"/>
      <c r="E81" s="120">
        <v>41529</v>
      </c>
      <c r="F81" s="121"/>
      <c r="G81" s="30"/>
      <c r="H81" s="10"/>
      <c r="I81" s="10"/>
      <c r="J81" s="10"/>
      <c r="K81" s="10"/>
      <c r="L81" s="10"/>
      <c r="M81" s="10"/>
    </row>
    <row r="82" spans="1:13" ht="15.75" x14ac:dyDescent="0.2">
      <c r="A82" s="95"/>
      <c r="B82" s="95"/>
      <c r="C82" s="95"/>
      <c r="D82" s="95"/>
      <c r="E82" s="95"/>
      <c r="F82" s="95"/>
      <c r="G82" s="30"/>
      <c r="H82" s="10"/>
      <c r="I82" s="10"/>
      <c r="J82" s="10"/>
      <c r="K82" s="10"/>
      <c r="L82" s="10"/>
      <c r="M82" s="10"/>
    </row>
    <row r="83" spans="1:13" ht="15.75" x14ac:dyDescent="0.2">
      <c r="A83" s="95"/>
      <c r="B83" s="95"/>
      <c r="C83" s="95"/>
      <c r="D83" s="95"/>
      <c r="E83" s="95"/>
      <c r="F83" s="95"/>
      <c r="G83" s="30"/>
      <c r="H83" s="10"/>
      <c r="I83" s="10"/>
      <c r="J83" s="10"/>
      <c r="K83" s="10"/>
      <c r="L83" s="10"/>
      <c r="M83" s="10"/>
    </row>
    <row r="84" spans="1:13" ht="15.75" x14ac:dyDescent="0.2">
      <c r="A84" s="95"/>
      <c r="B84" s="95"/>
      <c r="C84" s="95"/>
      <c r="D84" s="95"/>
      <c r="E84" s="95"/>
      <c r="F84" s="95"/>
      <c r="G84" s="30"/>
      <c r="H84" s="10"/>
      <c r="I84" s="10"/>
      <c r="J84" s="10"/>
      <c r="K84" s="10"/>
      <c r="L84" s="10"/>
      <c r="M84" s="10"/>
    </row>
    <row r="85" spans="1:13" ht="15.75" x14ac:dyDescent="0.2">
      <c r="A85" s="95"/>
      <c r="B85" s="95"/>
      <c r="C85" s="95"/>
      <c r="D85" s="95"/>
      <c r="E85" s="95"/>
      <c r="F85" s="95"/>
      <c r="G85" s="30"/>
      <c r="H85" s="10"/>
      <c r="I85" s="10"/>
      <c r="J85" s="10"/>
      <c r="K85" s="10"/>
      <c r="L85" s="10"/>
      <c r="M85" s="10"/>
    </row>
    <row r="86" spans="1:13" ht="15.75" x14ac:dyDescent="0.2">
      <c r="A86" s="95"/>
      <c r="B86" s="95"/>
      <c r="C86" s="95"/>
      <c r="D86" s="95"/>
      <c r="E86" s="95"/>
      <c r="F86" s="95"/>
      <c r="G86" s="30"/>
      <c r="H86" s="10"/>
      <c r="I86" s="10"/>
      <c r="J86" s="10"/>
      <c r="K86" s="10"/>
      <c r="L86" s="10"/>
      <c r="M86" s="10"/>
    </row>
    <row r="87" spans="1:13" ht="15.75" x14ac:dyDescent="0.2">
      <c r="A87" s="96"/>
      <c r="B87" s="96"/>
      <c r="C87" s="96"/>
      <c r="D87" s="96"/>
      <c r="E87" s="96"/>
      <c r="F87" s="96"/>
      <c r="G87" s="30"/>
      <c r="H87" s="10"/>
      <c r="I87" s="10"/>
      <c r="J87" s="10"/>
      <c r="K87" s="10"/>
      <c r="L87" s="10"/>
      <c r="M87" s="10"/>
    </row>
    <row r="88" spans="1:13" ht="15.75" x14ac:dyDescent="0.2">
      <c r="A88" s="5"/>
      <c r="B88" s="5"/>
      <c r="C88" s="5"/>
      <c r="D88" s="5"/>
      <c r="E88" s="5"/>
      <c r="F88" s="5"/>
      <c r="G88" s="10"/>
      <c r="H88" s="10"/>
      <c r="I88" s="10"/>
      <c r="J88" s="10"/>
      <c r="K88" s="10"/>
      <c r="L88" s="10"/>
      <c r="M88" s="10"/>
    </row>
    <row r="89" spans="1:13" ht="21" x14ac:dyDescent="0.2">
      <c r="A89" s="31" t="s">
        <v>39</v>
      </c>
      <c r="B89" s="10"/>
      <c r="C89" s="10"/>
      <c r="D89" s="10"/>
      <c r="E89" s="10"/>
      <c r="F89" s="10"/>
      <c r="G89" s="10"/>
      <c r="H89" s="10"/>
      <c r="I89" s="10"/>
      <c r="J89" s="10"/>
      <c r="K89" s="10"/>
      <c r="L89" s="10"/>
      <c r="M89" s="10"/>
    </row>
    <row r="90" spans="1:13" ht="36" customHeight="1" x14ac:dyDescent="0.2">
      <c r="A90" s="93" t="s">
        <v>40</v>
      </c>
      <c r="B90" s="93"/>
      <c r="C90" s="93"/>
      <c r="D90" s="93"/>
      <c r="E90" s="93"/>
      <c r="F90" s="93"/>
      <c r="G90" s="10"/>
      <c r="H90" s="10"/>
      <c r="I90" s="10"/>
      <c r="J90" s="10"/>
      <c r="K90" s="10"/>
      <c r="L90" s="10"/>
      <c r="M90" s="10"/>
    </row>
    <row r="91" spans="1:13" ht="15.75" x14ac:dyDescent="0.2">
      <c r="A91" s="10"/>
      <c r="B91" s="10"/>
      <c r="C91" s="10"/>
      <c r="D91" s="10"/>
      <c r="E91" s="10"/>
      <c r="F91" s="10"/>
      <c r="G91" s="10"/>
      <c r="H91" s="10"/>
      <c r="I91" s="10"/>
      <c r="J91" s="10"/>
      <c r="K91" s="10"/>
      <c r="L91" s="10"/>
      <c r="M91" s="10"/>
    </row>
    <row r="92" spans="1:13" ht="21" x14ac:dyDescent="0.2">
      <c r="A92" s="97" t="s">
        <v>41</v>
      </c>
      <c r="B92" s="97"/>
      <c r="C92" s="22" t="s">
        <v>42</v>
      </c>
      <c r="D92" s="22" t="s">
        <v>43</v>
      </c>
      <c r="E92" s="97" t="s">
        <v>44</v>
      </c>
      <c r="F92" s="97"/>
      <c r="G92" s="10"/>
      <c r="H92" s="10"/>
      <c r="I92" s="10"/>
      <c r="J92" s="10"/>
      <c r="K92" s="10"/>
      <c r="L92" s="10"/>
      <c r="M92" s="10"/>
    </row>
    <row r="93" spans="1:13" ht="18.75" x14ac:dyDescent="0.2">
      <c r="A93" s="20"/>
      <c r="B93" s="20"/>
      <c r="C93" s="20"/>
      <c r="D93" s="20"/>
      <c r="E93" s="20"/>
      <c r="F93" s="20"/>
      <c r="G93" s="10"/>
      <c r="H93" s="10"/>
      <c r="I93" s="10"/>
      <c r="J93" s="10"/>
      <c r="K93" s="10"/>
      <c r="L93" s="10"/>
      <c r="M93" s="10"/>
    </row>
    <row r="94" spans="1:13" ht="18.75" x14ac:dyDescent="0.2">
      <c r="A94" s="98" t="s">
        <v>45</v>
      </c>
      <c r="B94" s="98"/>
      <c r="C94" s="98"/>
      <c r="D94" s="98"/>
      <c r="E94" s="98"/>
      <c r="F94" s="98"/>
      <c r="G94" s="10"/>
      <c r="H94" s="10"/>
      <c r="I94" s="10"/>
      <c r="J94" s="10"/>
      <c r="K94" s="10"/>
      <c r="L94" s="10"/>
      <c r="M94" s="10"/>
    </row>
    <row r="95" spans="1:13" ht="15.75" x14ac:dyDescent="0.2">
      <c r="A95" s="99"/>
      <c r="B95" s="99"/>
      <c r="C95" s="48"/>
      <c r="D95" s="49"/>
      <c r="E95" s="100">
        <f t="shared" ref="E95:E104" si="0">C95*D95</f>
        <v>0</v>
      </c>
      <c r="F95" s="100"/>
      <c r="G95" s="30"/>
      <c r="H95" s="10"/>
      <c r="I95" s="10"/>
      <c r="J95" s="10"/>
      <c r="K95" s="10"/>
      <c r="L95" s="10"/>
      <c r="M95" s="10"/>
    </row>
    <row r="96" spans="1:13" ht="15.75" x14ac:dyDescent="0.2">
      <c r="A96" s="99"/>
      <c r="B96" s="99"/>
      <c r="C96" s="48"/>
      <c r="D96" s="49"/>
      <c r="E96" s="101">
        <f t="shared" si="0"/>
        <v>0</v>
      </c>
      <c r="F96" s="102"/>
      <c r="G96" s="30"/>
      <c r="H96" s="10"/>
      <c r="I96" s="10"/>
      <c r="J96" s="10"/>
      <c r="K96" s="10"/>
      <c r="L96" s="10"/>
      <c r="M96" s="10"/>
    </row>
    <row r="97" spans="1:13" ht="15.75" x14ac:dyDescent="0.2">
      <c r="A97" s="99"/>
      <c r="B97" s="99"/>
      <c r="C97" s="48"/>
      <c r="D97" s="49"/>
      <c r="E97" s="101">
        <f t="shared" si="0"/>
        <v>0</v>
      </c>
      <c r="F97" s="102"/>
      <c r="G97" s="30"/>
      <c r="H97" s="10"/>
      <c r="I97" s="10"/>
      <c r="J97" s="10"/>
      <c r="K97" s="10"/>
      <c r="L97" s="10"/>
      <c r="M97" s="10"/>
    </row>
    <row r="98" spans="1:13" ht="15.75" x14ac:dyDescent="0.2">
      <c r="A98" s="99"/>
      <c r="B98" s="99"/>
      <c r="C98" s="48"/>
      <c r="D98" s="49"/>
      <c r="E98" s="101">
        <f t="shared" si="0"/>
        <v>0</v>
      </c>
      <c r="F98" s="102"/>
      <c r="G98" s="30"/>
      <c r="H98" s="10"/>
      <c r="I98" s="10"/>
      <c r="J98" s="10"/>
      <c r="K98" s="10"/>
      <c r="L98" s="10"/>
      <c r="M98" s="10"/>
    </row>
    <row r="99" spans="1:13" ht="15.75" x14ac:dyDescent="0.2">
      <c r="A99" s="99"/>
      <c r="B99" s="99"/>
      <c r="C99" s="48"/>
      <c r="D99" s="49"/>
      <c r="E99" s="101">
        <f t="shared" si="0"/>
        <v>0</v>
      </c>
      <c r="F99" s="102"/>
      <c r="G99" s="30"/>
      <c r="H99" s="10"/>
      <c r="I99" s="10"/>
      <c r="J99" s="10"/>
      <c r="K99" s="10"/>
      <c r="L99" s="10"/>
      <c r="M99" s="10"/>
    </row>
    <row r="100" spans="1:13" ht="15.75" x14ac:dyDescent="0.2">
      <c r="A100" s="99"/>
      <c r="B100" s="99"/>
      <c r="C100" s="48"/>
      <c r="D100" s="49"/>
      <c r="E100" s="101">
        <f t="shared" si="0"/>
        <v>0</v>
      </c>
      <c r="F100" s="102"/>
      <c r="G100" s="30"/>
      <c r="H100" s="10"/>
      <c r="I100" s="10"/>
      <c r="J100" s="10"/>
      <c r="K100" s="10"/>
      <c r="L100" s="10"/>
      <c r="M100" s="10"/>
    </row>
    <row r="101" spans="1:13" ht="15.75" x14ac:dyDescent="0.2">
      <c r="A101" s="99"/>
      <c r="B101" s="99"/>
      <c r="C101" s="48"/>
      <c r="D101" s="49"/>
      <c r="E101" s="101">
        <f t="shared" si="0"/>
        <v>0</v>
      </c>
      <c r="F101" s="102"/>
      <c r="G101" s="30"/>
      <c r="H101" s="10"/>
      <c r="I101" s="10"/>
      <c r="J101" s="10"/>
      <c r="K101" s="10"/>
      <c r="L101" s="10"/>
      <c r="M101" s="10"/>
    </row>
    <row r="102" spans="1:13" ht="15.75" x14ac:dyDescent="0.2">
      <c r="A102" s="99"/>
      <c r="B102" s="99"/>
      <c r="C102" s="48"/>
      <c r="D102" s="49"/>
      <c r="E102" s="101">
        <f t="shared" si="0"/>
        <v>0</v>
      </c>
      <c r="F102" s="102"/>
      <c r="G102" s="30"/>
      <c r="H102" s="10"/>
      <c r="I102" s="10"/>
      <c r="J102" s="10"/>
      <c r="K102" s="10"/>
      <c r="L102" s="10"/>
      <c r="M102" s="10"/>
    </row>
    <row r="103" spans="1:13" ht="15.75" x14ac:dyDescent="0.2">
      <c r="A103" s="99"/>
      <c r="B103" s="99"/>
      <c r="C103" s="48"/>
      <c r="D103" s="49"/>
      <c r="E103" s="101">
        <f t="shared" si="0"/>
        <v>0</v>
      </c>
      <c r="F103" s="102"/>
      <c r="G103" s="30"/>
      <c r="H103" s="10"/>
      <c r="I103" s="10"/>
      <c r="J103" s="10"/>
      <c r="K103" s="10"/>
      <c r="L103" s="10"/>
      <c r="M103" s="10"/>
    </row>
    <row r="104" spans="1:13" ht="22.5" customHeight="1" thickBot="1" x14ac:dyDescent="0.25">
      <c r="A104" s="99"/>
      <c r="B104" s="99"/>
      <c r="C104" s="48"/>
      <c r="D104" s="49"/>
      <c r="E104" s="103">
        <f t="shared" si="0"/>
        <v>0</v>
      </c>
      <c r="F104" s="104"/>
      <c r="G104" s="30"/>
      <c r="H104" s="10"/>
      <c r="I104" s="10"/>
      <c r="J104" s="10"/>
      <c r="K104" s="10"/>
      <c r="L104" s="10"/>
      <c r="M104" s="10"/>
    </row>
    <row r="105" spans="1:13" ht="16.5" thickBot="1" x14ac:dyDescent="0.25">
      <c r="A105" s="5"/>
      <c r="B105" s="5"/>
      <c r="C105" s="5"/>
      <c r="D105" s="45" t="s">
        <v>61</v>
      </c>
      <c r="E105" s="105">
        <f>SUM(E95:F104)</f>
        <v>0</v>
      </c>
      <c r="F105" s="106"/>
      <c r="G105" s="17"/>
      <c r="H105" s="10"/>
      <c r="I105" s="10"/>
      <c r="J105" s="10"/>
      <c r="K105" s="10"/>
      <c r="L105" s="10"/>
      <c r="M105" s="10"/>
    </row>
    <row r="106" spans="1:13" ht="15.75" x14ac:dyDescent="0.2">
      <c r="A106" s="10"/>
      <c r="B106" s="10"/>
      <c r="C106" s="10"/>
      <c r="D106" s="23"/>
      <c r="E106" s="3"/>
      <c r="F106" s="3"/>
      <c r="G106" s="10"/>
      <c r="H106" s="10"/>
      <c r="I106" s="10"/>
      <c r="J106" s="10"/>
      <c r="K106" s="10"/>
      <c r="L106" s="10"/>
      <c r="M106" s="10"/>
    </row>
    <row r="107" spans="1:13" ht="18.75" x14ac:dyDescent="0.2">
      <c r="A107" s="98" t="s">
        <v>46</v>
      </c>
      <c r="B107" s="98"/>
      <c r="C107" s="98"/>
      <c r="D107" s="98"/>
      <c r="E107" s="98"/>
      <c r="F107" s="98"/>
      <c r="G107" s="10"/>
      <c r="H107" s="10"/>
      <c r="I107" s="10"/>
      <c r="J107" s="10"/>
      <c r="K107" s="10"/>
      <c r="L107" s="10"/>
      <c r="M107" s="10"/>
    </row>
    <row r="108" spans="1:13" ht="15.75" x14ac:dyDescent="0.2">
      <c r="A108" s="99"/>
      <c r="B108" s="99"/>
      <c r="C108" s="48"/>
      <c r="D108" s="49"/>
      <c r="E108" s="100">
        <f t="shared" ref="E108:E117" si="1">C108*D108</f>
        <v>0</v>
      </c>
      <c r="F108" s="100"/>
      <c r="G108" s="30"/>
      <c r="H108" s="10"/>
      <c r="I108" s="10"/>
      <c r="J108" s="10"/>
      <c r="K108" s="10"/>
      <c r="L108" s="10"/>
      <c r="M108" s="10"/>
    </row>
    <row r="109" spans="1:13" ht="15.75" x14ac:dyDescent="0.2">
      <c r="A109" s="99"/>
      <c r="B109" s="99"/>
      <c r="C109" s="48"/>
      <c r="D109" s="49"/>
      <c r="E109" s="101">
        <f t="shared" si="1"/>
        <v>0</v>
      </c>
      <c r="F109" s="102"/>
      <c r="G109" s="30"/>
      <c r="H109" s="10"/>
      <c r="I109" s="10"/>
      <c r="J109" s="10"/>
      <c r="K109" s="10"/>
      <c r="L109" s="10"/>
      <c r="M109" s="10"/>
    </row>
    <row r="110" spans="1:13" ht="15.75" x14ac:dyDescent="0.2">
      <c r="A110" s="99"/>
      <c r="B110" s="99"/>
      <c r="C110" s="48"/>
      <c r="D110" s="49"/>
      <c r="E110" s="101">
        <f t="shared" si="1"/>
        <v>0</v>
      </c>
      <c r="F110" s="102"/>
      <c r="G110" s="30"/>
      <c r="H110" s="10"/>
      <c r="I110" s="10"/>
      <c r="J110" s="10"/>
      <c r="K110" s="10"/>
      <c r="L110" s="10"/>
      <c r="M110" s="10"/>
    </row>
    <row r="111" spans="1:13" ht="15.75" x14ac:dyDescent="0.2">
      <c r="A111" s="99"/>
      <c r="B111" s="99"/>
      <c r="C111" s="48"/>
      <c r="D111" s="49"/>
      <c r="E111" s="101">
        <f t="shared" si="1"/>
        <v>0</v>
      </c>
      <c r="F111" s="102"/>
      <c r="G111" s="30"/>
      <c r="H111" s="10"/>
      <c r="I111" s="10"/>
      <c r="J111" s="10"/>
      <c r="K111" s="10"/>
      <c r="L111" s="10"/>
      <c r="M111" s="10"/>
    </row>
    <row r="112" spans="1:13" ht="15.75" x14ac:dyDescent="0.2">
      <c r="A112" s="99"/>
      <c r="B112" s="99"/>
      <c r="C112" s="48"/>
      <c r="D112" s="49"/>
      <c r="E112" s="101">
        <f t="shared" si="1"/>
        <v>0</v>
      </c>
      <c r="F112" s="102"/>
      <c r="G112" s="30"/>
      <c r="H112" s="10"/>
      <c r="I112" s="10"/>
      <c r="J112" s="10"/>
      <c r="K112" s="10"/>
      <c r="L112" s="10"/>
      <c r="M112" s="10"/>
    </row>
    <row r="113" spans="1:13" ht="15.75" x14ac:dyDescent="0.2">
      <c r="A113" s="99"/>
      <c r="B113" s="99"/>
      <c r="C113" s="48"/>
      <c r="D113" s="49"/>
      <c r="E113" s="101">
        <f t="shared" si="1"/>
        <v>0</v>
      </c>
      <c r="F113" s="102"/>
      <c r="G113" s="30"/>
      <c r="H113" s="10"/>
      <c r="I113" s="10"/>
      <c r="J113" s="10"/>
      <c r="K113" s="10"/>
      <c r="L113" s="10"/>
      <c r="M113" s="10"/>
    </row>
    <row r="114" spans="1:13" ht="15.75" x14ac:dyDescent="0.2">
      <c r="A114" s="99"/>
      <c r="B114" s="99"/>
      <c r="C114" s="48"/>
      <c r="D114" s="49"/>
      <c r="E114" s="101">
        <f t="shared" si="1"/>
        <v>0</v>
      </c>
      <c r="F114" s="102"/>
      <c r="G114" s="30"/>
      <c r="H114" s="10"/>
      <c r="I114" s="10"/>
      <c r="J114" s="10"/>
      <c r="K114" s="10"/>
      <c r="L114" s="10"/>
      <c r="M114" s="10"/>
    </row>
    <row r="115" spans="1:13" ht="15.75" x14ac:dyDescent="0.2">
      <c r="A115" s="99"/>
      <c r="B115" s="99"/>
      <c r="C115" s="48"/>
      <c r="D115" s="49"/>
      <c r="E115" s="101">
        <f t="shared" si="1"/>
        <v>0</v>
      </c>
      <c r="F115" s="102"/>
      <c r="G115" s="30"/>
      <c r="H115" s="10"/>
      <c r="I115" s="10"/>
      <c r="J115" s="10"/>
      <c r="K115" s="10"/>
      <c r="L115" s="10"/>
      <c r="M115" s="10"/>
    </row>
    <row r="116" spans="1:13" ht="15.75" x14ac:dyDescent="0.2">
      <c r="A116" s="99"/>
      <c r="B116" s="99"/>
      <c r="C116" s="48"/>
      <c r="D116" s="49"/>
      <c r="E116" s="101">
        <f t="shared" si="1"/>
        <v>0</v>
      </c>
      <c r="F116" s="102"/>
      <c r="G116" s="30"/>
      <c r="H116" s="10"/>
      <c r="I116" s="10"/>
      <c r="J116" s="10"/>
      <c r="K116" s="10"/>
      <c r="L116" s="10"/>
      <c r="M116" s="10"/>
    </row>
    <row r="117" spans="1:13" ht="22.5" customHeight="1" x14ac:dyDescent="0.2">
      <c r="A117" s="99"/>
      <c r="B117" s="99"/>
      <c r="C117" s="48"/>
      <c r="D117" s="49"/>
      <c r="E117" s="101">
        <f t="shared" si="1"/>
        <v>0</v>
      </c>
      <c r="F117" s="102"/>
      <c r="G117" s="30"/>
      <c r="H117" s="10"/>
      <c r="I117" s="10"/>
      <c r="J117" s="10"/>
      <c r="K117" s="10"/>
      <c r="L117" s="10"/>
      <c r="M117" s="10"/>
    </row>
    <row r="118" spans="1:13" ht="22.5" customHeight="1" thickBot="1" x14ac:dyDescent="0.25">
      <c r="A118" s="2"/>
      <c r="B118" s="2"/>
      <c r="C118" s="12"/>
      <c r="D118" s="45" t="s">
        <v>61</v>
      </c>
      <c r="E118" s="107">
        <f>SUM(E108:F117)</f>
        <v>0</v>
      </c>
      <c r="F118" s="108"/>
      <c r="G118" s="17"/>
      <c r="H118" s="10"/>
      <c r="I118" s="10"/>
      <c r="J118" s="10"/>
      <c r="K118" s="10"/>
      <c r="L118" s="10"/>
      <c r="M118" s="10"/>
    </row>
    <row r="119" spans="1:13" ht="22.5" customHeight="1" x14ac:dyDescent="0.2">
      <c r="A119" s="18"/>
      <c r="B119" s="18"/>
      <c r="C119" s="7"/>
      <c r="D119" s="23"/>
      <c r="E119" s="3"/>
      <c r="F119" s="3"/>
      <c r="G119" s="10"/>
      <c r="H119" s="10"/>
      <c r="I119" s="10"/>
      <c r="J119" s="10"/>
      <c r="K119" s="10"/>
      <c r="L119" s="10"/>
      <c r="M119" s="10"/>
    </row>
    <row r="120" spans="1:13" ht="18.75" x14ac:dyDescent="0.2">
      <c r="A120" s="98" t="s">
        <v>47</v>
      </c>
      <c r="B120" s="98"/>
      <c r="C120" s="98"/>
      <c r="D120" s="98"/>
      <c r="E120" s="98"/>
      <c r="F120" s="98"/>
      <c r="G120" s="10"/>
      <c r="H120" s="10"/>
      <c r="I120" s="10"/>
      <c r="J120" s="10"/>
      <c r="K120" s="10"/>
      <c r="L120" s="10"/>
      <c r="M120" s="10"/>
    </row>
    <row r="121" spans="1:13" ht="15.75" x14ac:dyDescent="0.2">
      <c r="A121" s="99"/>
      <c r="B121" s="99"/>
      <c r="C121" s="48"/>
      <c r="D121" s="49"/>
      <c r="E121" s="100">
        <f t="shared" ref="E121:E130" si="2">C121*D121</f>
        <v>0</v>
      </c>
      <c r="F121" s="100"/>
      <c r="G121" s="30"/>
      <c r="H121" s="10"/>
      <c r="I121" s="10"/>
      <c r="J121" s="10"/>
      <c r="K121" s="10"/>
      <c r="L121" s="10"/>
      <c r="M121" s="10"/>
    </row>
    <row r="122" spans="1:13" ht="15.75" x14ac:dyDescent="0.2">
      <c r="A122" s="99"/>
      <c r="B122" s="99"/>
      <c r="C122" s="48"/>
      <c r="D122" s="49"/>
      <c r="E122" s="101">
        <f t="shared" si="2"/>
        <v>0</v>
      </c>
      <c r="F122" s="102"/>
      <c r="G122" s="30"/>
      <c r="H122" s="10"/>
      <c r="I122" s="10"/>
      <c r="J122" s="10"/>
      <c r="K122" s="10"/>
      <c r="L122" s="10"/>
      <c r="M122" s="10"/>
    </row>
    <row r="123" spans="1:13" ht="15.75" x14ac:dyDescent="0.2">
      <c r="A123" s="99"/>
      <c r="B123" s="99"/>
      <c r="C123" s="48"/>
      <c r="D123" s="49"/>
      <c r="E123" s="101">
        <f t="shared" si="2"/>
        <v>0</v>
      </c>
      <c r="F123" s="102"/>
      <c r="G123" s="30"/>
      <c r="H123" s="10"/>
      <c r="I123" s="10"/>
      <c r="J123" s="10"/>
      <c r="K123" s="10"/>
      <c r="L123" s="10"/>
      <c r="M123" s="10"/>
    </row>
    <row r="124" spans="1:13" ht="15.75" x14ac:dyDescent="0.2">
      <c r="A124" s="99"/>
      <c r="B124" s="99"/>
      <c r="C124" s="48"/>
      <c r="D124" s="49"/>
      <c r="E124" s="101">
        <f t="shared" si="2"/>
        <v>0</v>
      </c>
      <c r="F124" s="102"/>
      <c r="G124" s="30"/>
      <c r="H124" s="10"/>
      <c r="I124" s="10"/>
      <c r="J124" s="10"/>
      <c r="K124" s="10"/>
      <c r="L124" s="10"/>
      <c r="M124" s="10"/>
    </row>
    <row r="125" spans="1:13" ht="15.75" x14ac:dyDescent="0.2">
      <c r="A125" s="99"/>
      <c r="B125" s="99"/>
      <c r="C125" s="48"/>
      <c r="D125" s="49"/>
      <c r="E125" s="101">
        <f t="shared" si="2"/>
        <v>0</v>
      </c>
      <c r="F125" s="102"/>
      <c r="G125" s="30"/>
      <c r="H125" s="10"/>
      <c r="I125" s="10"/>
      <c r="J125" s="10"/>
      <c r="K125" s="10"/>
      <c r="L125" s="10"/>
      <c r="M125" s="10"/>
    </row>
    <row r="126" spans="1:13" ht="15.75" x14ac:dyDescent="0.2">
      <c r="A126" s="99"/>
      <c r="B126" s="99"/>
      <c r="C126" s="48"/>
      <c r="D126" s="49"/>
      <c r="E126" s="101">
        <f t="shared" si="2"/>
        <v>0</v>
      </c>
      <c r="F126" s="102"/>
      <c r="G126" s="30"/>
      <c r="H126" s="10"/>
      <c r="I126" s="10"/>
      <c r="J126" s="10"/>
      <c r="K126" s="10"/>
      <c r="L126" s="10"/>
      <c r="M126" s="10"/>
    </row>
    <row r="127" spans="1:13" ht="15.75" x14ac:dyDescent="0.2">
      <c r="A127" s="99"/>
      <c r="B127" s="99"/>
      <c r="C127" s="48"/>
      <c r="D127" s="49"/>
      <c r="E127" s="101">
        <f t="shared" si="2"/>
        <v>0</v>
      </c>
      <c r="F127" s="102"/>
      <c r="G127" s="30"/>
      <c r="H127" s="10"/>
      <c r="I127" s="10"/>
      <c r="J127" s="10"/>
      <c r="K127" s="10"/>
      <c r="L127" s="10"/>
      <c r="M127" s="10"/>
    </row>
    <row r="128" spans="1:13" ht="15.75" x14ac:dyDescent="0.2">
      <c r="A128" s="99"/>
      <c r="B128" s="99"/>
      <c r="C128" s="48"/>
      <c r="D128" s="49"/>
      <c r="E128" s="101">
        <f t="shared" si="2"/>
        <v>0</v>
      </c>
      <c r="F128" s="102"/>
      <c r="G128" s="30"/>
      <c r="H128" s="10"/>
      <c r="I128" s="10"/>
      <c r="J128" s="10"/>
      <c r="K128" s="10"/>
      <c r="L128" s="10"/>
      <c r="M128" s="10"/>
    </row>
    <row r="129" spans="1:13" ht="15.75" x14ac:dyDescent="0.2">
      <c r="A129" s="99"/>
      <c r="B129" s="99"/>
      <c r="C129" s="48"/>
      <c r="D129" s="49"/>
      <c r="E129" s="101">
        <f t="shared" si="2"/>
        <v>0</v>
      </c>
      <c r="F129" s="102"/>
      <c r="G129" s="30"/>
      <c r="H129" s="10"/>
      <c r="I129" s="10"/>
      <c r="J129" s="10"/>
      <c r="K129" s="10"/>
      <c r="L129" s="10"/>
      <c r="M129" s="10"/>
    </row>
    <row r="130" spans="1:13" ht="22.5" customHeight="1" x14ac:dyDescent="0.2">
      <c r="A130" s="99"/>
      <c r="B130" s="99"/>
      <c r="C130" s="48"/>
      <c r="D130" s="49"/>
      <c r="E130" s="101">
        <f t="shared" si="2"/>
        <v>0</v>
      </c>
      <c r="F130" s="102"/>
      <c r="G130" s="30"/>
      <c r="H130" s="10"/>
      <c r="I130" s="10"/>
      <c r="J130" s="10"/>
      <c r="K130" s="10"/>
      <c r="L130" s="10"/>
      <c r="M130" s="10"/>
    </row>
    <row r="131" spans="1:13" ht="22.5" customHeight="1" thickBot="1" x14ac:dyDescent="0.25">
      <c r="A131" s="2"/>
      <c r="B131" s="2"/>
      <c r="C131" s="12"/>
      <c r="D131" s="45" t="s">
        <v>61</v>
      </c>
      <c r="E131" s="107">
        <f>SUM(E121:F130)</f>
        <v>0</v>
      </c>
      <c r="F131" s="108"/>
      <c r="G131" s="17"/>
      <c r="H131" s="10"/>
      <c r="I131" s="10"/>
      <c r="J131" s="10"/>
      <c r="K131" s="10"/>
      <c r="L131" s="10"/>
      <c r="M131" s="10"/>
    </row>
    <row r="132" spans="1:13" ht="22.5" customHeight="1" x14ac:dyDescent="0.2">
      <c r="A132" s="18"/>
      <c r="B132" s="18"/>
      <c r="C132" s="7"/>
      <c r="D132" s="23"/>
      <c r="E132" s="3"/>
      <c r="F132" s="3"/>
      <c r="G132" s="10"/>
      <c r="H132" s="10"/>
      <c r="I132" s="10"/>
      <c r="J132" s="10"/>
      <c r="K132" s="10"/>
      <c r="L132" s="10"/>
      <c r="M132" s="10"/>
    </row>
    <row r="133" spans="1:13" ht="18.75" x14ac:dyDescent="0.2">
      <c r="A133" s="98" t="s">
        <v>48</v>
      </c>
      <c r="B133" s="98"/>
      <c r="C133" s="98"/>
      <c r="D133" s="98"/>
      <c r="E133" s="98"/>
      <c r="F133" s="98"/>
      <c r="G133" s="10"/>
      <c r="H133" s="10"/>
      <c r="I133" s="10"/>
      <c r="J133" s="10"/>
      <c r="K133" s="10"/>
      <c r="L133" s="10"/>
      <c r="M133" s="10"/>
    </row>
    <row r="134" spans="1:13" ht="15.75" x14ac:dyDescent="0.2">
      <c r="A134" s="99" t="s">
        <v>100</v>
      </c>
      <c r="B134" s="99"/>
      <c r="C134" s="48">
        <v>350000</v>
      </c>
      <c r="D134" s="49">
        <v>3</v>
      </c>
      <c r="E134" s="100">
        <f t="shared" ref="E134:E143" si="3">C134*D134</f>
        <v>1050000</v>
      </c>
      <c r="F134" s="100"/>
      <c r="G134" s="30"/>
      <c r="H134" s="10"/>
      <c r="I134" s="10"/>
      <c r="J134" s="10"/>
      <c r="K134" s="10"/>
      <c r="L134" s="10"/>
      <c r="M134" s="10"/>
    </row>
    <row r="135" spans="1:13" ht="15.75" x14ac:dyDescent="0.2">
      <c r="A135" s="125" t="s">
        <v>101</v>
      </c>
      <c r="B135" s="99"/>
      <c r="C135" s="48"/>
      <c r="D135" s="49"/>
      <c r="E135" s="101">
        <f t="shared" si="3"/>
        <v>0</v>
      </c>
      <c r="F135" s="102"/>
      <c r="G135" s="30"/>
      <c r="H135" s="10"/>
      <c r="I135" s="10"/>
      <c r="J135" s="10"/>
      <c r="K135" s="10"/>
      <c r="L135" s="10"/>
      <c r="M135" s="10"/>
    </row>
    <row r="136" spans="1:13" ht="15.75" x14ac:dyDescent="0.2">
      <c r="A136" s="99"/>
      <c r="B136" s="99"/>
      <c r="C136" s="48"/>
      <c r="D136" s="49"/>
      <c r="E136" s="101">
        <f t="shared" si="3"/>
        <v>0</v>
      </c>
      <c r="F136" s="102"/>
      <c r="G136" s="30"/>
      <c r="H136" s="10"/>
      <c r="I136" s="10"/>
      <c r="J136" s="10"/>
      <c r="K136" s="10"/>
      <c r="L136" s="10"/>
      <c r="M136" s="10"/>
    </row>
    <row r="137" spans="1:13" ht="15.75" x14ac:dyDescent="0.2">
      <c r="A137" s="99"/>
      <c r="B137" s="99"/>
      <c r="C137" s="48"/>
      <c r="D137" s="49"/>
      <c r="E137" s="101">
        <f t="shared" si="3"/>
        <v>0</v>
      </c>
      <c r="F137" s="102"/>
      <c r="G137" s="30"/>
      <c r="H137" s="10"/>
      <c r="I137" s="10"/>
      <c r="J137" s="10"/>
      <c r="K137" s="10"/>
      <c r="L137" s="10"/>
      <c r="M137" s="10"/>
    </row>
    <row r="138" spans="1:13" ht="15.75" x14ac:dyDescent="0.2">
      <c r="A138" s="99"/>
      <c r="B138" s="99"/>
      <c r="C138" s="48"/>
      <c r="D138" s="49"/>
      <c r="E138" s="101">
        <f t="shared" si="3"/>
        <v>0</v>
      </c>
      <c r="F138" s="102"/>
      <c r="G138" s="30"/>
      <c r="H138" s="10"/>
      <c r="I138" s="10"/>
      <c r="J138" s="10"/>
      <c r="K138" s="10"/>
      <c r="L138" s="10"/>
      <c r="M138" s="10"/>
    </row>
    <row r="139" spans="1:13" ht="15.75" x14ac:dyDescent="0.2">
      <c r="A139" s="99"/>
      <c r="B139" s="99"/>
      <c r="C139" s="48"/>
      <c r="D139" s="49"/>
      <c r="E139" s="101">
        <f t="shared" si="3"/>
        <v>0</v>
      </c>
      <c r="F139" s="102"/>
      <c r="G139" s="30"/>
      <c r="H139" s="10"/>
      <c r="I139" s="10"/>
      <c r="J139" s="10"/>
      <c r="K139" s="10"/>
      <c r="L139" s="10"/>
      <c r="M139" s="10"/>
    </row>
    <row r="140" spans="1:13" ht="15.75" x14ac:dyDescent="0.2">
      <c r="A140" s="99"/>
      <c r="B140" s="99"/>
      <c r="C140" s="48"/>
      <c r="D140" s="49"/>
      <c r="E140" s="101">
        <f t="shared" si="3"/>
        <v>0</v>
      </c>
      <c r="F140" s="102"/>
      <c r="G140" s="30"/>
      <c r="H140" s="10"/>
      <c r="I140" s="10"/>
      <c r="J140" s="10"/>
      <c r="K140" s="10"/>
      <c r="L140" s="10"/>
      <c r="M140" s="10"/>
    </row>
    <row r="141" spans="1:13" ht="15.75" x14ac:dyDescent="0.2">
      <c r="A141" s="99"/>
      <c r="B141" s="99"/>
      <c r="C141" s="48"/>
      <c r="D141" s="49"/>
      <c r="E141" s="101">
        <f t="shared" si="3"/>
        <v>0</v>
      </c>
      <c r="F141" s="102"/>
      <c r="G141" s="30"/>
      <c r="H141" s="10"/>
      <c r="I141" s="10"/>
      <c r="J141" s="10"/>
      <c r="K141" s="10"/>
      <c r="L141" s="10"/>
      <c r="M141" s="10"/>
    </row>
    <row r="142" spans="1:13" ht="15.75" x14ac:dyDescent="0.2">
      <c r="A142" s="99"/>
      <c r="B142" s="99"/>
      <c r="C142" s="48"/>
      <c r="D142" s="49"/>
      <c r="E142" s="101">
        <f t="shared" si="3"/>
        <v>0</v>
      </c>
      <c r="F142" s="102"/>
      <c r="G142" s="30"/>
      <c r="H142" s="10"/>
      <c r="I142" s="10"/>
      <c r="J142" s="10"/>
      <c r="K142" s="10"/>
      <c r="L142" s="10"/>
      <c r="M142" s="10"/>
    </row>
    <row r="143" spans="1:13" ht="22.5" customHeight="1" x14ac:dyDescent="0.2">
      <c r="A143" s="99"/>
      <c r="B143" s="99"/>
      <c r="C143" s="48"/>
      <c r="D143" s="49"/>
      <c r="E143" s="101">
        <f t="shared" si="3"/>
        <v>0</v>
      </c>
      <c r="F143" s="102"/>
      <c r="G143" s="30"/>
      <c r="H143" s="10"/>
      <c r="I143" s="10"/>
      <c r="J143" s="10"/>
      <c r="K143" s="10"/>
      <c r="L143" s="10"/>
      <c r="M143" s="10"/>
    </row>
    <row r="144" spans="1:13" ht="22.5" customHeight="1" thickBot="1" x14ac:dyDescent="0.25">
      <c r="A144" s="2"/>
      <c r="B144" s="2"/>
      <c r="C144" s="12"/>
      <c r="D144" s="45" t="s">
        <v>61</v>
      </c>
      <c r="E144" s="107">
        <f>SUM(E134:F143)</f>
        <v>1050000</v>
      </c>
      <c r="F144" s="108"/>
      <c r="G144" s="17"/>
      <c r="H144" s="10"/>
      <c r="I144" s="10"/>
      <c r="J144" s="10"/>
      <c r="K144" s="10"/>
      <c r="L144" s="10"/>
      <c r="M144" s="10"/>
    </row>
    <row r="145" spans="1:13" ht="22.5" customHeight="1" x14ac:dyDescent="0.2">
      <c r="A145" s="18"/>
      <c r="B145" s="18"/>
      <c r="C145" s="7"/>
      <c r="D145" s="23"/>
      <c r="E145" s="3"/>
      <c r="F145" s="3"/>
      <c r="G145" s="10"/>
      <c r="H145" s="10"/>
      <c r="I145" s="10"/>
      <c r="J145" s="10"/>
      <c r="K145" s="10"/>
      <c r="L145" s="10"/>
      <c r="M145" s="10"/>
    </row>
    <row r="146" spans="1:13" ht="18.75" x14ac:dyDescent="0.2">
      <c r="A146" s="98" t="s">
        <v>49</v>
      </c>
      <c r="B146" s="98"/>
      <c r="C146" s="98"/>
      <c r="D146" s="98"/>
      <c r="E146" s="98"/>
      <c r="F146" s="98"/>
      <c r="G146" s="10"/>
      <c r="H146" s="10"/>
      <c r="I146" s="10"/>
      <c r="J146" s="10"/>
      <c r="K146" s="10"/>
      <c r="L146" s="10"/>
      <c r="M146" s="10"/>
    </row>
    <row r="147" spans="1:13" ht="15.75" x14ac:dyDescent="0.2">
      <c r="A147" s="99"/>
      <c r="B147" s="99"/>
      <c r="C147" s="48"/>
      <c r="D147" s="49"/>
      <c r="E147" s="100">
        <f t="shared" ref="E147:E156" si="4">C147*D147</f>
        <v>0</v>
      </c>
      <c r="F147" s="100"/>
      <c r="G147" s="30"/>
      <c r="H147" s="10"/>
      <c r="I147" s="10"/>
      <c r="J147" s="10"/>
      <c r="K147" s="10"/>
      <c r="L147" s="10"/>
      <c r="M147" s="10"/>
    </row>
    <row r="148" spans="1:13" ht="15.75" x14ac:dyDescent="0.2">
      <c r="A148" s="99"/>
      <c r="B148" s="99"/>
      <c r="C148" s="48"/>
      <c r="D148" s="49"/>
      <c r="E148" s="101">
        <f t="shared" si="4"/>
        <v>0</v>
      </c>
      <c r="F148" s="102"/>
      <c r="G148" s="30"/>
      <c r="H148" s="10"/>
      <c r="I148" s="10"/>
      <c r="J148" s="10"/>
      <c r="K148" s="10"/>
      <c r="L148" s="10"/>
      <c r="M148" s="10"/>
    </row>
    <row r="149" spans="1:13" ht="15.75" x14ac:dyDescent="0.2">
      <c r="A149" s="99"/>
      <c r="B149" s="99"/>
      <c r="C149" s="48"/>
      <c r="D149" s="49"/>
      <c r="E149" s="101">
        <f t="shared" si="4"/>
        <v>0</v>
      </c>
      <c r="F149" s="102"/>
      <c r="G149" s="30"/>
      <c r="H149" s="10"/>
      <c r="I149" s="10"/>
      <c r="J149" s="10"/>
      <c r="K149" s="10"/>
      <c r="L149" s="10"/>
      <c r="M149" s="10"/>
    </row>
    <row r="150" spans="1:13" ht="15.75" x14ac:dyDescent="0.2">
      <c r="A150" s="99"/>
      <c r="B150" s="99"/>
      <c r="C150" s="48"/>
      <c r="D150" s="49"/>
      <c r="E150" s="101">
        <f t="shared" si="4"/>
        <v>0</v>
      </c>
      <c r="F150" s="102"/>
      <c r="G150" s="30"/>
      <c r="H150" s="10"/>
      <c r="I150" s="10"/>
      <c r="J150" s="10"/>
      <c r="K150" s="10"/>
      <c r="L150" s="10"/>
      <c r="M150" s="10"/>
    </row>
    <row r="151" spans="1:13" ht="15.75" x14ac:dyDescent="0.2">
      <c r="A151" s="99"/>
      <c r="B151" s="99"/>
      <c r="C151" s="48"/>
      <c r="D151" s="49"/>
      <c r="E151" s="101">
        <f t="shared" si="4"/>
        <v>0</v>
      </c>
      <c r="F151" s="102"/>
      <c r="G151" s="30"/>
      <c r="H151" s="10"/>
      <c r="I151" s="10"/>
      <c r="J151" s="10"/>
      <c r="K151" s="10"/>
      <c r="L151" s="10"/>
      <c r="M151" s="10"/>
    </row>
    <row r="152" spans="1:13" ht="15.75" x14ac:dyDescent="0.2">
      <c r="A152" s="99"/>
      <c r="B152" s="99"/>
      <c r="C152" s="48"/>
      <c r="D152" s="49"/>
      <c r="E152" s="101">
        <f t="shared" si="4"/>
        <v>0</v>
      </c>
      <c r="F152" s="102"/>
      <c r="G152" s="30"/>
      <c r="H152" s="10"/>
      <c r="I152" s="10"/>
      <c r="J152" s="10"/>
      <c r="K152" s="10"/>
      <c r="L152" s="10"/>
      <c r="M152" s="10"/>
    </row>
    <row r="153" spans="1:13" ht="15.75" x14ac:dyDescent="0.2">
      <c r="A153" s="99"/>
      <c r="B153" s="99"/>
      <c r="C153" s="48"/>
      <c r="D153" s="49"/>
      <c r="E153" s="101">
        <f t="shared" si="4"/>
        <v>0</v>
      </c>
      <c r="F153" s="102"/>
      <c r="G153" s="30"/>
      <c r="H153" s="10"/>
      <c r="I153" s="10"/>
      <c r="J153" s="10"/>
      <c r="K153" s="10"/>
      <c r="L153" s="10"/>
      <c r="M153" s="10"/>
    </row>
    <row r="154" spans="1:13" ht="15.75" x14ac:dyDescent="0.2">
      <c r="A154" s="99"/>
      <c r="B154" s="99"/>
      <c r="C154" s="48"/>
      <c r="D154" s="49"/>
      <c r="E154" s="101">
        <f t="shared" si="4"/>
        <v>0</v>
      </c>
      <c r="F154" s="102"/>
      <c r="G154" s="30"/>
      <c r="H154" s="10"/>
      <c r="I154" s="10"/>
      <c r="J154" s="10"/>
      <c r="K154" s="10"/>
      <c r="L154" s="10"/>
      <c r="M154" s="10"/>
    </row>
    <row r="155" spans="1:13" ht="15.75" x14ac:dyDescent="0.2">
      <c r="A155" s="99"/>
      <c r="B155" s="99"/>
      <c r="C155" s="48"/>
      <c r="D155" s="49"/>
      <c r="E155" s="101">
        <f t="shared" si="4"/>
        <v>0</v>
      </c>
      <c r="F155" s="102"/>
      <c r="G155" s="30"/>
      <c r="H155" s="10"/>
      <c r="I155" s="10"/>
      <c r="J155" s="10"/>
      <c r="K155" s="10"/>
      <c r="L155" s="10"/>
      <c r="M155" s="10"/>
    </row>
    <row r="156" spans="1:13" ht="22.5" customHeight="1" x14ac:dyDescent="0.2">
      <c r="A156" s="99"/>
      <c r="B156" s="99"/>
      <c r="C156" s="48"/>
      <c r="D156" s="49"/>
      <c r="E156" s="101">
        <f t="shared" si="4"/>
        <v>0</v>
      </c>
      <c r="F156" s="102"/>
      <c r="G156" s="30"/>
      <c r="H156" s="10"/>
      <c r="I156" s="10"/>
      <c r="J156" s="10"/>
      <c r="K156" s="10"/>
      <c r="L156" s="10"/>
      <c r="M156" s="10"/>
    </row>
    <row r="157" spans="1:13" ht="22.5" customHeight="1" thickBot="1" x14ac:dyDescent="0.25">
      <c r="A157" s="2"/>
      <c r="B157" s="2"/>
      <c r="C157" s="12"/>
      <c r="D157" s="45" t="s">
        <v>61</v>
      </c>
      <c r="E157" s="107">
        <f>SUM(E147:F156)</f>
        <v>0</v>
      </c>
      <c r="F157" s="108"/>
      <c r="G157" s="17"/>
      <c r="H157" s="10"/>
      <c r="I157" s="10"/>
      <c r="J157" s="10"/>
      <c r="K157" s="10"/>
      <c r="L157" s="10"/>
      <c r="M157" s="10"/>
    </row>
    <row r="158" spans="1:13" ht="22.5" customHeight="1" thickBot="1" x14ac:dyDescent="0.25">
      <c r="A158" s="18"/>
      <c r="B158" s="18"/>
      <c r="C158" s="7"/>
      <c r="D158" s="10"/>
      <c r="E158" s="13"/>
      <c r="F158" s="13"/>
      <c r="G158" s="10"/>
      <c r="H158" s="10"/>
      <c r="I158" s="10"/>
      <c r="J158" s="10"/>
      <c r="K158" s="10"/>
      <c r="L158" s="10"/>
      <c r="M158" s="10"/>
    </row>
    <row r="159" spans="1:13" ht="22.5" customHeight="1" thickBot="1" x14ac:dyDescent="0.25">
      <c r="A159" s="18"/>
      <c r="B159" s="18"/>
      <c r="C159" s="7"/>
      <c r="D159" s="11" t="s">
        <v>50</v>
      </c>
      <c r="E159" s="115">
        <f>SUM(E157,E144,E131,E118,E105,)</f>
        <v>1050000</v>
      </c>
      <c r="F159" s="116"/>
      <c r="G159" s="17"/>
      <c r="H159" s="10"/>
      <c r="I159" s="10"/>
      <c r="J159" s="10"/>
      <c r="K159" s="10"/>
      <c r="L159" s="10"/>
      <c r="M159" s="10"/>
    </row>
    <row r="160" spans="1:13" ht="22.5" customHeight="1" x14ac:dyDescent="0.2">
      <c r="A160" s="18"/>
      <c r="B160" s="18"/>
      <c r="C160" s="7"/>
      <c r="D160" s="10"/>
      <c r="E160" s="3"/>
      <c r="F160" s="3"/>
      <c r="G160" s="10"/>
      <c r="H160" s="10"/>
      <c r="I160" s="10"/>
      <c r="J160" s="10"/>
      <c r="K160" s="10"/>
      <c r="L160" s="10"/>
      <c r="M160" s="10"/>
    </row>
    <row r="161" spans="1:13" ht="47.1" customHeight="1" thickBot="1" x14ac:dyDescent="0.3">
      <c r="A161" s="86" t="s">
        <v>51</v>
      </c>
      <c r="B161" s="86"/>
      <c r="C161" s="86"/>
      <c r="D161" s="86"/>
      <c r="E161" s="86"/>
      <c r="F161" s="86"/>
      <c r="G161" s="10"/>
      <c r="H161" s="10"/>
      <c r="I161" s="10"/>
      <c r="J161" s="10"/>
      <c r="K161" s="10"/>
      <c r="L161" s="10"/>
      <c r="M161" s="10"/>
    </row>
    <row r="162" spans="1:13" ht="144" customHeight="1" thickBot="1" x14ac:dyDescent="0.25">
      <c r="A162" s="119" t="s">
        <v>102</v>
      </c>
      <c r="B162" s="83"/>
      <c r="C162" s="83"/>
      <c r="D162" s="83"/>
      <c r="E162" s="83"/>
      <c r="F162" s="84"/>
      <c r="G162" s="17"/>
      <c r="H162" s="10"/>
      <c r="I162" s="10"/>
      <c r="J162" s="10"/>
      <c r="K162" s="10"/>
      <c r="L162" s="10"/>
      <c r="M162" s="10"/>
    </row>
    <row r="163" spans="1:13" ht="15.75" x14ac:dyDescent="0.2">
      <c r="A163" s="32"/>
      <c r="B163" s="32"/>
      <c r="C163" s="32"/>
      <c r="D163" s="32"/>
      <c r="E163" s="32"/>
      <c r="F163" s="32"/>
      <c r="G163" s="10"/>
      <c r="H163" s="10"/>
      <c r="I163" s="10"/>
      <c r="J163" s="10"/>
      <c r="K163" s="10"/>
      <c r="L163" s="10"/>
      <c r="M163" s="10"/>
    </row>
    <row r="164" spans="1:13" ht="30.75" customHeight="1" thickBot="1" x14ac:dyDescent="0.3">
      <c r="A164" s="86" t="s">
        <v>52</v>
      </c>
      <c r="B164" s="86"/>
      <c r="C164" s="86"/>
      <c r="D164" s="86"/>
      <c r="E164" s="86"/>
      <c r="F164" s="86"/>
      <c r="G164" s="10"/>
      <c r="H164" s="10"/>
      <c r="I164" s="10"/>
      <c r="J164" s="10"/>
      <c r="K164" s="10"/>
      <c r="L164" s="10"/>
      <c r="M164" s="10"/>
    </row>
    <row r="165" spans="1:13" ht="144" customHeight="1" thickBot="1" x14ac:dyDescent="0.25">
      <c r="A165" s="119" t="s">
        <v>103</v>
      </c>
      <c r="B165" s="83"/>
      <c r="C165" s="83"/>
      <c r="D165" s="83"/>
      <c r="E165" s="83"/>
      <c r="F165" s="84"/>
      <c r="G165" s="17"/>
      <c r="H165" s="10"/>
      <c r="I165" s="10"/>
      <c r="J165" s="10"/>
      <c r="K165" s="10"/>
      <c r="L165" s="10"/>
      <c r="M165" s="10"/>
    </row>
    <row r="166" spans="1:13" ht="15.75" x14ac:dyDescent="0.2">
      <c r="A166" s="32"/>
      <c r="B166" s="32"/>
      <c r="C166" s="32"/>
      <c r="D166" s="32"/>
      <c r="E166" s="32"/>
      <c r="F166" s="32"/>
      <c r="G166" s="10"/>
      <c r="H166" s="10"/>
      <c r="I166" s="10"/>
      <c r="J166" s="10"/>
      <c r="K166" s="10"/>
      <c r="L166" s="10"/>
      <c r="M166" s="10"/>
    </row>
    <row r="167" spans="1:13" ht="15.75" x14ac:dyDescent="0.2">
      <c r="A167" s="10"/>
      <c r="B167" s="10"/>
      <c r="C167" s="10"/>
      <c r="D167" s="10"/>
      <c r="E167" s="10"/>
      <c r="F167" s="10"/>
      <c r="G167" s="10"/>
      <c r="H167" s="10"/>
      <c r="I167" s="10"/>
      <c r="J167" s="10"/>
      <c r="K167" s="10"/>
      <c r="L167" s="10"/>
      <c r="M167" s="10"/>
    </row>
    <row r="168" spans="1:13" ht="26.25" x14ac:dyDescent="0.2">
      <c r="A168" s="39" t="s">
        <v>53</v>
      </c>
      <c r="B168" s="39"/>
      <c r="C168" s="39"/>
      <c r="D168" s="39"/>
      <c r="E168" s="39"/>
      <c r="F168" s="39"/>
      <c r="G168" s="43"/>
      <c r="H168" s="10"/>
      <c r="I168" s="10"/>
      <c r="J168" s="10"/>
      <c r="K168" s="10"/>
      <c r="L168" s="10"/>
      <c r="M168" s="10"/>
    </row>
    <row r="169" spans="1:13" ht="15.75" x14ac:dyDescent="0.2">
      <c r="A169" s="38"/>
      <c r="B169" s="38"/>
      <c r="C169" s="38"/>
      <c r="D169" s="38"/>
      <c r="E169" s="38"/>
      <c r="F169" s="38"/>
      <c r="G169" s="10"/>
      <c r="H169" s="10"/>
      <c r="I169" s="10"/>
      <c r="J169" s="10"/>
      <c r="K169" s="10"/>
      <c r="L169" s="10"/>
      <c r="M169" s="10"/>
    </row>
    <row r="170" spans="1:13" ht="45.95" customHeight="1" thickBot="1" x14ac:dyDescent="0.3">
      <c r="A170" s="85" t="s">
        <v>54</v>
      </c>
      <c r="B170" s="85"/>
      <c r="C170" s="85"/>
      <c r="D170" s="85"/>
      <c r="E170" s="85"/>
      <c r="F170" s="85"/>
      <c r="G170" s="10"/>
      <c r="H170" s="10"/>
      <c r="I170" s="10"/>
      <c r="J170" s="10"/>
      <c r="K170" s="10"/>
      <c r="L170" s="10"/>
      <c r="M170" s="10"/>
    </row>
    <row r="171" spans="1:13" ht="144" customHeight="1" thickBot="1" x14ac:dyDescent="0.25">
      <c r="A171" s="119" t="s">
        <v>108</v>
      </c>
      <c r="B171" s="83"/>
      <c r="C171" s="83"/>
      <c r="D171" s="83"/>
      <c r="E171" s="83"/>
      <c r="F171" s="84"/>
      <c r="G171" s="17"/>
      <c r="H171" s="10"/>
      <c r="I171" s="10"/>
      <c r="J171" s="126"/>
      <c r="K171" s="10"/>
      <c r="L171" s="10"/>
      <c r="M171" s="10"/>
    </row>
    <row r="172" spans="1:13" ht="21" customHeight="1" x14ac:dyDescent="0.2">
      <c r="A172" s="32"/>
      <c r="B172" s="32"/>
      <c r="C172" s="32"/>
      <c r="D172" s="32"/>
      <c r="E172" s="32"/>
      <c r="F172" s="32"/>
      <c r="G172" s="10"/>
      <c r="H172" s="10"/>
      <c r="I172" s="10"/>
      <c r="J172" s="10"/>
      <c r="K172" s="10"/>
      <c r="L172" s="10"/>
      <c r="M172" s="10"/>
    </row>
    <row r="173" spans="1:13" ht="25.5" customHeight="1" thickBot="1" x14ac:dyDescent="0.3">
      <c r="A173" s="85" t="s">
        <v>52</v>
      </c>
      <c r="B173" s="85"/>
      <c r="C173" s="85"/>
      <c r="D173" s="85"/>
      <c r="E173" s="85"/>
      <c r="F173" s="85"/>
      <c r="G173" s="10"/>
      <c r="H173" s="10"/>
      <c r="I173" s="10"/>
      <c r="J173" s="10"/>
      <c r="K173" s="10"/>
      <c r="L173" s="10"/>
      <c r="M173" s="10"/>
    </row>
    <row r="174" spans="1:13" ht="144" customHeight="1" thickBot="1" x14ac:dyDescent="0.25">
      <c r="A174" s="119" t="s">
        <v>104</v>
      </c>
      <c r="B174" s="83"/>
      <c r="C174" s="83"/>
      <c r="D174" s="83"/>
      <c r="E174" s="83"/>
      <c r="F174" s="84"/>
      <c r="G174" s="17"/>
      <c r="H174" s="10"/>
      <c r="I174" s="10"/>
      <c r="J174" s="10"/>
      <c r="K174" s="10"/>
      <c r="L174" s="10"/>
      <c r="M174" s="10"/>
    </row>
    <row r="175" spans="1:13" ht="15.75" x14ac:dyDescent="0.2">
      <c r="A175" s="32"/>
      <c r="B175" s="32"/>
      <c r="C175" s="32"/>
      <c r="D175" s="32"/>
      <c r="E175" s="32"/>
      <c r="F175" s="32"/>
      <c r="G175" s="10"/>
      <c r="H175" s="10"/>
      <c r="I175" s="10"/>
      <c r="J175" s="10"/>
      <c r="K175" s="10"/>
      <c r="L175" s="10"/>
      <c r="M175" s="10"/>
    </row>
    <row r="176" spans="1:13" ht="36" customHeight="1" x14ac:dyDescent="0.25">
      <c r="A176" s="112" t="s">
        <v>64</v>
      </c>
      <c r="B176" s="112"/>
      <c r="C176" s="112"/>
      <c r="D176" s="112"/>
      <c r="E176" s="112"/>
      <c r="F176" s="112"/>
      <c r="G176" s="10"/>
      <c r="H176" s="10"/>
      <c r="I176" s="10"/>
      <c r="J176" s="10"/>
      <c r="K176" s="10"/>
      <c r="L176" s="10"/>
      <c r="M176" s="10"/>
    </row>
    <row r="177" spans="1:13" ht="36" customHeight="1" x14ac:dyDescent="0.2">
      <c r="A177" s="109"/>
      <c r="B177" s="109"/>
      <c r="C177" s="109"/>
      <c r="D177" s="109"/>
      <c r="E177" s="109"/>
      <c r="F177" s="109"/>
      <c r="G177" s="10"/>
      <c r="H177" s="10"/>
      <c r="I177" s="10"/>
      <c r="J177" s="10"/>
      <c r="K177" s="10"/>
      <c r="L177" s="10"/>
      <c r="M177" s="10"/>
    </row>
    <row r="178" spans="1:13" ht="36" customHeight="1" x14ac:dyDescent="0.2">
      <c r="A178" s="109"/>
      <c r="B178" s="109"/>
      <c r="C178" s="109"/>
      <c r="D178" s="109"/>
      <c r="E178" s="109"/>
      <c r="F178" s="109"/>
      <c r="G178" s="10"/>
      <c r="H178" s="10"/>
      <c r="I178" s="10"/>
      <c r="J178" s="10"/>
      <c r="K178" s="10"/>
      <c r="L178" s="10"/>
      <c r="M178" s="10"/>
    </row>
    <row r="179" spans="1:13" ht="36" customHeight="1" thickBot="1" x14ac:dyDescent="0.25">
      <c r="A179" s="110"/>
      <c r="B179" s="110"/>
      <c r="C179" s="110"/>
      <c r="D179" s="110"/>
      <c r="E179" s="110"/>
      <c r="F179" s="110"/>
      <c r="G179" s="10"/>
      <c r="H179" s="10"/>
      <c r="I179" s="10"/>
      <c r="J179" s="10"/>
      <c r="K179" s="10"/>
      <c r="L179" s="10"/>
      <c r="M179" s="10"/>
    </row>
    <row r="180" spans="1:13" ht="144" customHeight="1" thickBot="1" x14ac:dyDescent="0.25">
      <c r="A180" s="119" t="s">
        <v>105</v>
      </c>
      <c r="B180" s="83"/>
      <c r="C180" s="83"/>
      <c r="D180" s="83"/>
      <c r="E180" s="83"/>
      <c r="F180" s="84"/>
      <c r="G180" s="17"/>
      <c r="H180" s="10"/>
      <c r="I180" s="10"/>
      <c r="J180" s="10"/>
      <c r="K180" s="10"/>
      <c r="L180" s="10"/>
      <c r="M180" s="10"/>
    </row>
    <row r="181" spans="1:13" ht="15.75" x14ac:dyDescent="0.2">
      <c r="A181" s="32"/>
      <c r="B181" s="32"/>
      <c r="C181" s="32"/>
      <c r="D181" s="32"/>
      <c r="E181" s="32"/>
      <c r="F181" s="32"/>
      <c r="G181" s="10"/>
      <c r="H181" s="10"/>
      <c r="I181" s="10"/>
      <c r="J181" s="10"/>
      <c r="K181" s="10"/>
      <c r="L181" s="10"/>
      <c r="M181" s="10"/>
    </row>
    <row r="182" spans="1:13" ht="15.75" x14ac:dyDescent="0.2">
      <c r="A182" s="10"/>
      <c r="B182" s="10"/>
      <c r="C182" s="10"/>
      <c r="D182" s="10"/>
      <c r="E182" s="10"/>
      <c r="F182" s="10"/>
      <c r="G182" s="10"/>
      <c r="H182" s="10"/>
      <c r="I182" s="10"/>
      <c r="J182" s="10"/>
      <c r="K182" s="10"/>
      <c r="L182" s="10"/>
      <c r="M182" s="10"/>
    </row>
    <row r="183" spans="1:13" ht="26.25" x14ac:dyDescent="0.2">
      <c r="A183" s="39" t="s">
        <v>55</v>
      </c>
      <c r="B183" s="39"/>
      <c r="C183" s="39"/>
      <c r="D183" s="39"/>
      <c r="E183" s="39"/>
      <c r="F183" s="39"/>
      <c r="G183" s="10"/>
      <c r="H183" s="10"/>
      <c r="I183" s="10"/>
      <c r="J183" s="10"/>
      <c r="K183" s="10"/>
      <c r="L183" s="10"/>
      <c r="M183" s="10"/>
    </row>
    <row r="184" spans="1:13" ht="15.75" x14ac:dyDescent="0.2">
      <c r="A184" s="10"/>
      <c r="B184" s="10"/>
      <c r="C184" s="10"/>
      <c r="D184" s="10"/>
      <c r="E184" s="10"/>
      <c r="F184" s="10"/>
      <c r="G184" s="10"/>
      <c r="H184" s="10"/>
      <c r="I184" s="10"/>
      <c r="J184" s="10"/>
      <c r="K184" s="10"/>
      <c r="L184" s="10"/>
      <c r="M184" s="10"/>
    </row>
    <row r="185" spans="1:13" ht="54.75" customHeight="1" x14ac:dyDescent="0.2">
      <c r="A185" s="113" t="s">
        <v>66</v>
      </c>
      <c r="B185" s="93"/>
      <c r="C185" s="93"/>
      <c r="D185" s="93"/>
      <c r="E185" s="93"/>
      <c r="F185" s="93"/>
      <c r="G185" s="10"/>
      <c r="H185" s="10"/>
      <c r="I185" s="10"/>
      <c r="J185" s="10"/>
      <c r="K185" s="10"/>
      <c r="L185" s="10"/>
      <c r="M185" s="10"/>
    </row>
    <row r="186" spans="1:13" ht="15.75" x14ac:dyDescent="0.2">
      <c r="A186" s="10"/>
      <c r="B186" s="10"/>
      <c r="C186" s="10"/>
      <c r="D186" s="10"/>
      <c r="E186" s="10"/>
      <c r="F186" s="10"/>
      <c r="G186" s="10"/>
      <c r="H186" s="10"/>
      <c r="I186" s="10"/>
      <c r="J186" s="10"/>
      <c r="K186" s="10"/>
      <c r="L186" s="10"/>
      <c r="M186" s="10"/>
    </row>
    <row r="187" spans="1:13" ht="16.5" thickBot="1" x14ac:dyDescent="0.25">
      <c r="A187" s="114" t="s">
        <v>56</v>
      </c>
      <c r="B187" s="114"/>
      <c r="C187" s="114"/>
      <c r="D187" s="114"/>
      <c r="E187" s="114"/>
      <c r="F187" s="114"/>
      <c r="G187" s="10"/>
      <c r="H187" s="10"/>
      <c r="I187" s="10"/>
      <c r="J187" s="10"/>
      <c r="K187" s="10"/>
      <c r="L187" s="10"/>
      <c r="M187" s="10"/>
    </row>
    <row r="188" spans="1:13" ht="144" customHeight="1" thickBot="1" x14ac:dyDescent="0.25">
      <c r="A188" s="119" t="s">
        <v>106</v>
      </c>
      <c r="B188" s="83"/>
      <c r="C188" s="83"/>
      <c r="D188" s="83"/>
      <c r="E188" s="83"/>
      <c r="F188" s="84"/>
      <c r="G188" s="17"/>
      <c r="H188" s="10"/>
      <c r="I188" s="10"/>
      <c r="J188" s="10"/>
      <c r="K188" s="10"/>
      <c r="L188" s="10"/>
      <c r="M188" s="10"/>
    </row>
    <row r="189" spans="1:13" ht="15.75" x14ac:dyDescent="0.2">
      <c r="A189" s="32"/>
      <c r="B189" s="32"/>
      <c r="C189" s="32"/>
      <c r="D189" s="32"/>
      <c r="E189" s="32"/>
      <c r="F189" s="32"/>
      <c r="G189" s="10"/>
      <c r="H189" s="10"/>
      <c r="I189" s="10"/>
      <c r="J189" s="10"/>
      <c r="K189" s="10"/>
      <c r="L189" s="10"/>
      <c r="M189" s="10"/>
    </row>
    <row r="190" spans="1:13" ht="16.5" thickBot="1" x14ac:dyDescent="0.25">
      <c r="A190" s="114" t="s">
        <v>57</v>
      </c>
      <c r="B190" s="114"/>
      <c r="C190" s="114"/>
      <c r="D190" s="114"/>
      <c r="E190" s="114"/>
      <c r="F190" s="114"/>
      <c r="G190" s="10"/>
      <c r="H190" s="10"/>
      <c r="I190" s="10"/>
      <c r="J190" s="10"/>
      <c r="K190" s="10"/>
      <c r="L190" s="10"/>
      <c r="M190" s="10"/>
    </row>
    <row r="191" spans="1:13" ht="144" customHeight="1" thickBot="1" x14ac:dyDescent="0.25">
      <c r="A191" s="119" t="s">
        <v>107</v>
      </c>
      <c r="B191" s="83"/>
      <c r="C191" s="83"/>
      <c r="D191" s="83"/>
      <c r="E191" s="83"/>
      <c r="F191" s="84"/>
      <c r="G191" s="17"/>
      <c r="H191" s="10"/>
      <c r="I191" s="10"/>
      <c r="J191" s="10"/>
      <c r="K191" s="10"/>
      <c r="L191" s="10"/>
      <c r="M191" s="10"/>
    </row>
    <row r="192" spans="1:13" ht="15.75" x14ac:dyDescent="0.2">
      <c r="A192" s="32"/>
      <c r="B192" s="32"/>
      <c r="C192" s="32"/>
      <c r="D192" s="32"/>
      <c r="E192" s="32"/>
      <c r="F192" s="32"/>
      <c r="G192" s="10"/>
      <c r="H192" s="10"/>
      <c r="I192" s="10"/>
      <c r="J192" s="10"/>
      <c r="K192" s="10"/>
      <c r="L192" s="10"/>
      <c r="M192" s="10"/>
    </row>
  </sheetData>
  <sheetProtection password="90AD" sheet="1" objects="1" scenarios="1" formatCells="0" formatRows="0" insertHyperlinks="0"/>
  <mergeCells count="229">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40:B140"/>
    <mergeCell ref="E140:F140"/>
    <mergeCell ref="A141:B141"/>
    <mergeCell ref="E141:F141"/>
    <mergeCell ref="A142:B142"/>
    <mergeCell ref="E142:F142"/>
    <mergeCell ref="A143:B143"/>
    <mergeCell ref="E143:F143"/>
    <mergeCell ref="E144:F144"/>
    <mergeCell ref="A135:B135"/>
    <mergeCell ref="E135:F135"/>
    <mergeCell ref="A136:B136"/>
    <mergeCell ref="E136:F136"/>
    <mergeCell ref="A137:B137"/>
    <mergeCell ref="E137:F137"/>
    <mergeCell ref="A138:B138"/>
    <mergeCell ref="E138:F138"/>
    <mergeCell ref="A139:B139"/>
    <mergeCell ref="E139:F139"/>
    <mergeCell ref="A128:B128"/>
    <mergeCell ref="E128:F128"/>
    <mergeCell ref="A129:B129"/>
    <mergeCell ref="E129:F129"/>
    <mergeCell ref="A130:B130"/>
    <mergeCell ref="E130:F130"/>
    <mergeCell ref="E131:F131"/>
    <mergeCell ref="A133:F133"/>
    <mergeCell ref="A134:B134"/>
    <mergeCell ref="E134:F134"/>
    <mergeCell ref="A123:B123"/>
    <mergeCell ref="E123:F123"/>
    <mergeCell ref="A124:B124"/>
    <mergeCell ref="E124:F124"/>
    <mergeCell ref="A125:B125"/>
    <mergeCell ref="E125:F125"/>
    <mergeCell ref="A126:B126"/>
    <mergeCell ref="E126:F126"/>
    <mergeCell ref="A127:B127"/>
    <mergeCell ref="E127:F127"/>
    <mergeCell ref="A116:B116"/>
    <mergeCell ref="E116:F116"/>
    <mergeCell ref="A117:B117"/>
    <mergeCell ref="E117:F117"/>
    <mergeCell ref="E118:F118"/>
    <mergeCell ref="A120:F120"/>
    <mergeCell ref="A121:B121"/>
    <mergeCell ref="E121:F121"/>
    <mergeCell ref="A122:B122"/>
    <mergeCell ref="E122:F122"/>
    <mergeCell ref="A111:B111"/>
    <mergeCell ref="E111:F111"/>
    <mergeCell ref="A112:B112"/>
    <mergeCell ref="E112:F112"/>
    <mergeCell ref="A113:B113"/>
    <mergeCell ref="E113:F113"/>
    <mergeCell ref="A114:B114"/>
    <mergeCell ref="E114:F114"/>
    <mergeCell ref="A115:B115"/>
    <mergeCell ref="E115:F115"/>
    <mergeCell ref="A104:B104"/>
    <mergeCell ref="E104:F104"/>
    <mergeCell ref="E105:F105"/>
    <mergeCell ref="A107:F107"/>
    <mergeCell ref="A108:B108"/>
    <mergeCell ref="E108:F108"/>
    <mergeCell ref="A109:B109"/>
    <mergeCell ref="E109:F109"/>
    <mergeCell ref="A110:B110"/>
    <mergeCell ref="E110:F110"/>
    <mergeCell ref="A99:B99"/>
    <mergeCell ref="E99:F99"/>
    <mergeCell ref="A100:B100"/>
    <mergeCell ref="E100:F100"/>
    <mergeCell ref="A101:B101"/>
    <mergeCell ref="E101:F101"/>
    <mergeCell ref="A102:B102"/>
    <mergeCell ref="E102:F102"/>
    <mergeCell ref="A103:B103"/>
    <mergeCell ref="E103:F103"/>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1:B81"/>
    <mergeCell ref="C81:D81"/>
    <mergeCell ref="E81:F81"/>
    <mergeCell ref="A82:B82"/>
    <mergeCell ref="C82:D82"/>
    <mergeCell ref="E82:F82"/>
    <mergeCell ref="A77:B77"/>
    <mergeCell ref="C77:D77"/>
    <mergeCell ref="E77:F77"/>
    <mergeCell ref="A78:B78"/>
    <mergeCell ref="C78:D78"/>
    <mergeCell ref="E78:F78"/>
    <mergeCell ref="A79:B79"/>
    <mergeCell ref="C79:D79"/>
    <mergeCell ref="E79:F79"/>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11:G11"/>
    <mergeCell ref="A13:B13"/>
    <mergeCell ref="C13:F13"/>
    <mergeCell ref="A14:B14"/>
    <mergeCell ref="A15:B15"/>
    <mergeCell ref="E15:F15"/>
    <mergeCell ref="A4:F10"/>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hyperlink ref="F37" r:id="rId3"/>
    <hyperlink ref="F39" r:id="rId4"/>
    <hyperlink ref="F38" r:id="rId5"/>
  </hyperlinks>
  <pageMargins left="0.75" right="0.75" top="1" bottom="1" header="0.5" footer="0.5"/>
  <pageSetup orientation="portrait" horizontalDpi="4294967292" verticalDpi="4294967292"/>
  <drawing r:id="rId6"/>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SSC Step 2 Application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Beverage, McKenzie</dc:creator>
  <cp:lastModifiedBy>Morgan Johnston</cp:lastModifiedBy>
  <dcterms:created xsi:type="dcterms:W3CDTF">2012-10-24T18:55:14Z</dcterms:created>
  <dcterms:modified xsi:type="dcterms:W3CDTF">2012-11-11T22:19:07Z</dcterms:modified>
</cp:coreProperties>
</file>