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9440" windowHeight="11760"/>
  </bookViews>
  <sheets>
    <sheet name="Sheet1" sheetId="1" r:id="rId1"/>
    <sheet name="Sheet2" sheetId="2" r:id="rId2"/>
    <sheet name="Sheet3" sheetId="3" r:id="rId3"/>
  </sheets>
  <calcPr calcId="145621" concurrentCalc="0"/>
</workbook>
</file>

<file path=xl/calcChain.xml><?xml version="1.0" encoding="utf-8"?>
<calcChain xmlns="http://schemas.openxmlformats.org/spreadsheetml/2006/main">
  <c r="F146" i="1" l="1"/>
  <c r="F147" i="1"/>
  <c r="F148" i="1"/>
  <c r="F149" i="1"/>
  <c r="F150" i="1"/>
  <c r="F151" i="1"/>
  <c r="F152" i="1"/>
  <c r="F153" i="1"/>
  <c r="F154" i="1"/>
  <c r="F155" i="1"/>
  <c r="F156" i="1"/>
  <c r="F133" i="1"/>
  <c r="F134" i="1"/>
  <c r="F135" i="1"/>
  <c r="F136" i="1"/>
  <c r="F137" i="1"/>
  <c r="F138" i="1"/>
  <c r="F139" i="1"/>
  <c r="F140" i="1"/>
  <c r="F141" i="1"/>
  <c r="F142" i="1"/>
  <c r="F143" i="1"/>
  <c r="F120" i="1"/>
  <c r="F121" i="1"/>
  <c r="F122" i="1"/>
  <c r="F123" i="1"/>
  <c r="F124" i="1"/>
  <c r="F125" i="1"/>
  <c r="F126" i="1"/>
  <c r="F127" i="1"/>
  <c r="F128" i="1"/>
  <c r="F129" i="1"/>
  <c r="F130" i="1"/>
  <c r="F107" i="1"/>
  <c r="F108" i="1"/>
  <c r="F109" i="1"/>
  <c r="F110" i="1"/>
  <c r="F111" i="1"/>
  <c r="F112" i="1"/>
  <c r="F113" i="1"/>
  <c r="F114" i="1"/>
  <c r="F115" i="1"/>
  <c r="F116" i="1"/>
  <c r="F117" i="1"/>
  <c r="F94" i="1"/>
  <c r="F95" i="1"/>
  <c r="F96" i="1"/>
  <c r="F97" i="1"/>
  <c r="F98" i="1"/>
  <c r="F99" i="1"/>
  <c r="F100" i="1"/>
  <c r="F101" i="1"/>
  <c r="F102" i="1"/>
  <c r="F103" i="1"/>
  <c r="F104" i="1"/>
  <c r="F158" i="1"/>
</calcChain>
</file>

<file path=xl/sharedStrings.xml><?xml version="1.0" encoding="utf-8"?>
<sst xmlns="http://schemas.openxmlformats.org/spreadsheetml/2006/main" count="135" uniqueCount="116">
  <si>
    <t>GENERAL INFORMATION</t>
  </si>
  <si>
    <t>Project Title:</t>
  </si>
  <si>
    <t>Total Amount Requested from SSC:</t>
  </si>
  <si>
    <t>Amount Requested as:</t>
  </si>
  <si>
    <t>(LOAN or GRANT)</t>
  </si>
  <si>
    <t>Topic Areas</t>
  </si>
  <si>
    <t>Please select the topic area(s) that best describes your project:</t>
  </si>
  <si>
    <t>Energy</t>
  </si>
  <si>
    <t>Land</t>
  </si>
  <si>
    <t>Food &amp; Waste</t>
  </si>
  <si>
    <t>Education</t>
  </si>
  <si>
    <t>Water</t>
  </si>
  <si>
    <t>Transportation</t>
  </si>
  <si>
    <t>CONTACT INFORMATION</t>
  </si>
  <si>
    <t>Applicant/Project Leader</t>
  </si>
  <si>
    <t>Name:</t>
  </si>
  <si>
    <t>Unit/Department:</t>
  </si>
  <si>
    <t>Email:</t>
  </si>
  <si>
    <t>Phone Number:</t>
  </si>
  <si>
    <t>Organization Code (for CFOP):</t>
  </si>
  <si>
    <t>Financial Contact</t>
  </si>
  <si>
    <t>Role:</t>
  </si>
  <si>
    <t>Faculty/Unit/Department:</t>
  </si>
  <si>
    <t>Project Team:</t>
  </si>
  <si>
    <t>Name</t>
  </si>
  <si>
    <t>Faculty/Department</t>
  </si>
  <si>
    <t>Email</t>
  </si>
  <si>
    <t>Facilities Manager Contact</t>
  </si>
  <si>
    <t>(if applicable)</t>
  </si>
  <si>
    <t>PROJECT DESCRIPTION</t>
  </si>
  <si>
    <t>Provide a brief background of the project, the goals, and desired outcome.</t>
  </si>
  <si>
    <t>Where will the project be located? Will special permissions be required to enact the project on this site? If so, please explain and attach any letters of support at the end of the application.</t>
  </si>
  <si>
    <t>Other than the project team, who will have a stake in the project? Please list other individuals, groups, or departments affiliated directly or indirectly by the project. This includes any entity providing funding (immediate, future, ongoing, matching, in-kind, etc.) and any entities that will be benefitting from this project. Please attach letters of commitment or support at the end of the application.</t>
  </si>
  <si>
    <t>Please indicate how this project will involve or impact students. What role will students play in the project?</t>
  </si>
  <si>
    <t>Have you applied for funding from SSC before? If so, for what project?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</si>
  <si>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</si>
  <si>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</si>
  <si>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</si>
  <si>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</si>
  <si>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</si>
  <si>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</si>
  <si>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</si>
  <si>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</si>
  <si>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</si>
  <si>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</si>
  <si>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</si>
  <si>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</si>
  <si>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</si>
  <si>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</si>
  <si>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</si>
  <si>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</si>
  <si>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Personnel &amp; Wages</t>
  </si>
  <si>
    <t>Project Budget per F&amp;S</t>
  </si>
  <si>
    <t>General Supplies &amp; Other</t>
  </si>
  <si>
    <t>TOTAL BUDGET</t>
  </si>
  <si>
    <t>If the project is implemented, will there be any ongoing funding required? What is the strategy for supporting the project in order to cover replacement, operation, or renewal costs? (Note: SSC provides funding on a case by case basis and should not be considered as an ongoing source of funding)</t>
  </si>
  <si>
    <t>Please include any other sources of funding that have been obtained or applied for, and please attach any relevant letters of support.</t>
  </si>
  <si>
    <r>
      <t>Please note that all projects are required to publicize SSC's financial contribution by whatever means are most appropriate for the project. Photo documentation of the project's progress and completed product are required in addition to the interim and final reports. Note that your project may be selected to present a poster at a symposium.</t>
    </r>
    <r>
      <rPr>
        <sz val="12"/>
        <color indexed="8"/>
        <rFont val="Calibri"/>
      </rPr>
      <t xml:space="preserve"> The SSC Program Advisor will work with the project team in conjunction with Illini Union Marketing to determine what is best suited for the project.</t>
    </r>
  </si>
  <si>
    <t>What is the plan for publicizing the project on campus? In addition to SSC, where will information about this project get reported?</t>
  </si>
  <si>
    <t>Please estimate the greenhouse gas impact this project will have, if applicable. Use the University of Illinois at Urbana-Champaign Energy Management website (click here) to determine the cost of energy on campus and the following chart to determine GHG emissions.</t>
  </si>
  <si>
    <t>Electricity: 1.672 CO2lb/kWh</t>
  </si>
  <si>
    <t>Steam: 244.9 CO2lb/klb</t>
  </si>
  <si>
    <t>Chilled Water: 144.6 CO2lb/mmbtu</t>
  </si>
  <si>
    <t>Diesel: 22.2 CO2lb/gallon</t>
  </si>
  <si>
    <t>Gasoline: 19.4 CO2lb/gallon</t>
  </si>
  <si>
    <t>How will the project improve the sustainability of the Illinois campus and how will the project go above and beyond campus standards?</t>
  </si>
  <si>
    <t>ENVIRONMENTAL AND ECONOMIC IMPACTS</t>
  </si>
  <si>
    <t>How will impacts be measured in the near and long term? Will there be metering or survey strategies to track outcomes and progress?</t>
  </si>
  <si>
    <t>End of Application</t>
  </si>
  <si>
    <t>What are your outreach goals and how can they be measured?</t>
  </si>
  <si>
    <t xml:space="preserve">Which aspects of sustainability will the project address, and how? Does the project fit within any of the iCAP goals? If so, how does the project go beyond university status quo standards and policies? </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</si>
  <si>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the SSC Program Advisor, Micah Kenfield, at kenfield@illinois.edu.</t>
  </si>
  <si>
    <t>Funding Application For Student-Led Projects Under $5000</t>
  </si>
  <si>
    <t>Grant</t>
  </si>
  <si>
    <t>Kevin McSweeney</t>
  </si>
  <si>
    <t>NRES</t>
  </si>
  <si>
    <t>mcsween@illinois.edu</t>
  </si>
  <si>
    <t>875010</t>
  </si>
  <si>
    <t>Kelly Sullan</t>
  </si>
  <si>
    <t>Assistant Head of Business</t>
  </si>
  <si>
    <t>244-1621</t>
  </si>
  <si>
    <t>James Sullivan</t>
  </si>
  <si>
    <t>jhsulli2@illinois.edu</t>
  </si>
  <si>
    <t>John C Marlin</t>
  </si>
  <si>
    <t>ISTC</t>
  </si>
  <si>
    <t>marlin@illinois.edu</t>
  </si>
  <si>
    <t>Jay Hayek</t>
  </si>
  <si>
    <t>jhayek@illinois.edu</t>
  </si>
  <si>
    <t>It will provide valuable information on soil quality and fertility for use by campus units in locating suitable sites for native and other plantings.</t>
  </si>
  <si>
    <t>The project will be located at various campus locations.  These sites are the Forestry Flantation, Arboretum, Florida-Orchard Prairie, and around numerous buildings and other campus features.</t>
  </si>
  <si>
    <t>Facilities and Services  can use this information when planting on campus.</t>
  </si>
  <si>
    <t>Not only will students be collecting the samples, but with the help of one of the NRES soils professors and a graduate student, the students involved will learn how to analyze soil samples in a lab. This is very valuable experience and knowledge which the students will be able to use throughout their careers.  Students on campus will also get the value of seeing these native plants and how they fit into this ecosystem.</t>
  </si>
  <si>
    <t>No</t>
  </si>
  <si>
    <t>Obtaining samples</t>
  </si>
  <si>
    <t>4-5 weeks</t>
  </si>
  <si>
    <t>1 month after funding has been approved</t>
  </si>
  <si>
    <t>Sample Analysis</t>
  </si>
  <si>
    <t>10-15 weeks</t>
  </si>
  <si>
    <t>2 months after fundings has been approved</t>
  </si>
  <si>
    <t>Native Plantings</t>
  </si>
  <si>
    <t>15-25 weeks</t>
  </si>
  <si>
    <t>3-5 months when the weather changes, and the plants have had time to develop</t>
  </si>
  <si>
    <t>Report Conclusion</t>
  </si>
  <si>
    <t>2-3 weeks</t>
  </si>
  <si>
    <t>Once the plants have grown, we can judge the success of the the soil data and write a final report for submission.</t>
  </si>
  <si>
    <t>Fertility Analysis</t>
  </si>
  <si>
    <t>Hyrdometer (Grain Size) Analysis</t>
  </si>
  <si>
    <t>Texture Analysis</t>
  </si>
  <si>
    <t>Sampling and Analysis supplies</t>
  </si>
  <si>
    <t>N/A</t>
  </si>
  <si>
    <t>This project will support existing and future campus landscape projects</t>
  </si>
  <si>
    <t>None directly.  If native plantings are put in they will sequester more carbon than turf grass.</t>
  </si>
  <si>
    <t>The project will be mentioned in reports on ongoing and future plantings, especially at the Arboretum, Forestry Plantation, and Florida-Orchard Prairie.</t>
  </si>
  <si>
    <t>sullan@illinois.edu</t>
  </si>
  <si>
    <t>There is a growing interest in doing several native plantings at specific buildings and undeveloped areas around campus.  However, there is no real information on the soil at these locations. This project is looking to provide the data needed to successfully and efficiently manage these planting projects.  Several students, including myself, will take soil core samples from each site and provide the samples to a commercial lab.  The data will all be analyzed in comporable manner by the same lab.  We will take 170 samples/subsamples with an 8'' soil probe from these sites.  The project team, Facilities and Services, and interested faculty and students will select these sites.  The goal is to have an inititial database of certain buildings and sites with usable soil sampling data: pH, fertility, and basic grain size.  We hope to complete sampling in the fall but if the funding is received later or the ground freezes and is unable to properly be sampled the project will be completed in the spring, around April when the ground thaws.  The analysis of the samples can be complete within two months of sampling.  However, depending on the samples, it may be a little more or a little less. The final report will be available at the latest by September 2016, but most likely it will be sooner.</t>
  </si>
  <si>
    <t>Soil Sampling for Sustainable Landscapes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</si>
</sst>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quot;$&quot;#,##0.00;&quot;$&quot;\(#,##0.00\)"/>
    <numFmt numFmtId="165" formatCode="[&lt;=9999999]###\-####;\(###\)\ ###\-####"/>
  </numFmts>
  <fonts count="15" x14ac:knownFonts="1">
    <font>
      <sz val="11"/>
      <color theme="1"/>
      <name val="Calibri"/>
      <family val="2"/>
      <scheme val="minor"/>
    </font>
    <font>
      <sz val="11"/>
      <color theme="1"/>
      <name val="Calibri"/>
      <family val="2"/>
      <scheme val="minor"/>
    </font>
    <font>
      <sz val="36"/>
      <color indexed="17"/>
      <name val="Calibri"/>
    </font>
    <font>
      <sz val="12"/>
      <color indexed="8"/>
      <name val="Calibri"/>
    </font>
    <font>
      <b/>
      <sz val="20"/>
      <color rgb="FF000090"/>
      <name val="Calibri"/>
    </font>
    <font>
      <b/>
      <sz val="20"/>
      <color indexed="8"/>
      <name val="Calibri"/>
    </font>
    <font>
      <b/>
      <sz val="12"/>
      <color indexed="8"/>
      <name val="Calibri"/>
    </font>
    <font>
      <b/>
      <sz val="14"/>
      <color indexed="8"/>
      <name val="Calibri"/>
    </font>
    <font>
      <b/>
      <sz val="16"/>
      <color indexed="8"/>
      <name val="Calibri"/>
    </font>
    <font>
      <b/>
      <sz val="12"/>
      <color indexed="8"/>
      <name val="Calibri"/>
      <family val="2"/>
    </font>
    <font>
      <sz val="12"/>
      <color indexed="8"/>
      <name val="Calibri"/>
      <family val="2"/>
    </font>
    <font>
      <b/>
      <sz val="20"/>
      <color rgb="FF000090"/>
      <name val="Calibri"/>
      <family val="2"/>
    </font>
    <font>
      <b/>
      <sz val="18"/>
      <color indexed="8"/>
      <name val="Calibri"/>
      <family val="2"/>
    </font>
    <font>
      <b/>
      <sz val="24"/>
      <color rgb="FFE36C09"/>
      <name val="Calibri"/>
    </font>
    <font>
      <u/>
      <sz val="11"/>
      <color theme="10"/>
      <name val="Calibri"/>
      <family val="2"/>
      <scheme val="minor"/>
    </font>
  </fonts>
  <fills count="7">
    <fill>
      <patternFill patternType="none"/>
    </fill>
    <fill>
      <patternFill patternType="gray125"/>
    </fill>
    <fill>
      <patternFill patternType="solid">
        <fgColor rgb="FFFFFFCC"/>
      </patternFill>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32">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style="thin">
        <color auto="1"/>
      </bottom>
      <diagonal/>
    </border>
    <border>
      <left style="medium">
        <color auto="1"/>
      </left>
      <right style="thin">
        <color auto="1"/>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medium">
        <color auto="1"/>
      </left>
      <right/>
      <top style="thin">
        <color auto="1"/>
      </top>
      <bottom/>
      <diagonal/>
    </border>
    <border>
      <left/>
      <right style="thin">
        <color auto="1"/>
      </right>
      <top style="thin">
        <color auto="1"/>
      </top>
      <bottom/>
      <diagonal/>
    </border>
    <border>
      <left/>
      <right style="thin">
        <color auto="1"/>
      </right>
      <top/>
      <bottom/>
      <diagonal/>
    </border>
    <border>
      <left/>
      <right/>
      <top style="medium">
        <color auto="1"/>
      </top>
      <bottom/>
      <diagonal/>
    </border>
    <border>
      <left/>
      <right style="thin">
        <color auto="1"/>
      </right>
      <top style="medium">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0" fontId="14" fillId="0" borderId="0" applyNumberFormat="0" applyFill="0" applyBorder="0" applyAlignment="0" applyProtection="0"/>
  </cellStyleXfs>
  <cellXfs count="133">
    <xf numFmtId="0" fontId="0" fillId="0" borderId="0" xfId="0"/>
    <xf numFmtId="0" fontId="3" fillId="4" borderId="0" xfId="0" applyFont="1" applyFill="1" applyAlignment="1">
      <alignment vertical="center"/>
    </xf>
    <xf numFmtId="0" fontId="3" fillId="3" borderId="0" xfId="0" applyFont="1" applyFill="1" applyAlignment="1">
      <alignment vertical="center"/>
    </xf>
    <xf numFmtId="0" fontId="5" fillId="3" borderId="0" xfId="0" applyFont="1" applyFill="1" applyAlignment="1">
      <alignment horizontal="left" vertical="center"/>
    </xf>
    <xf numFmtId="0" fontId="5" fillId="3" borderId="1" xfId="0" applyFont="1" applyFill="1" applyBorder="1" applyAlignment="1">
      <alignment horizontal="left" vertical="center"/>
    </xf>
    <xf numFmtId="0" fontId="3" fillId="3" borderId="6" xfId="0" applyFont="1" applyFill="1" applyBorder="1" applyAlignment="1">
      <alignment vertical="center"/>
    </xf>
    <xf numFmtId="164" fontId="3" fillId="5" borderId="7" xfId="0" applyNumberFormat="1" applyFont="1" applyFill="1" applyBorder="1" applyAlignment="1" applyProtection="1">
      <alignment vertical="center"/>
      <protection locked="0"/>
    </xf>
    <xf numFmtId="0" fontId="3" fillId="3" borderId="8" xfId="0" applyFont="1" applyFill="1" applyBorder="1" applyAlignment="1">
      <alignment vertical="center"/>
    </xf>
    <xf numFmtId="0" fontId="3" fillId="3" borderId="9" xfId="0" applyFont="1" applyFill="1" applyBorder="1" applyAlignment="1">
      <alignment vertical="center"/>
    </xf>
    <xf numFmtId="49" fontId="3" fillId="5" borderId="7" xfId="0" applyNumberFormat="1" applyFont="1" applyFill="1" applyBorder="1" applyAlignment="1" applyProtection="1">
      <alignment vertical="center"/>
      <protection locked="0"/>
    </xf>
    <xf numFmtId="0" fontId="3" fillId="3" borderId="13" xfId="0" applyFont="1" applyFill="1" applyBorder="1" applyAlignment="1">
      <alignment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21" xfId="0" applyFont="1" applyFill="1" applyBorder="1" applyAlignment="1">
      <alignment vertical="center"/>
    </xf>
    <xf numFmtId="0" fontId="3" fillId="3" borderId="1" xfId="0" applyFont="1" applyFill="1" applyBorder="1" applyAlignment="1">
      <alignment vertical="center"/>
    </xf>
    <xf numFmtId="165" fontId="3" fillId="3" borderId="17" xfId="0" applyNumberFormat="1" applyFont="1" applyFill="1" applyBorder="1" applyAlignment="1">
      <alignment horizontal="center" vertical="center"/>
    </xf>
    <xf numFmtId="0" fontId="3" fillId="3" borderId="16" xfId="0" applyFont="1" applyFill="1" applyBorder="1" applyAlignment="1">
      <alignment horizontal="right" vertical="center"/>
    </xf>
    <xf numFmtId="0" fontId="6" fillId="6" borderId="23" xfId="0" applyFont="1" applyFill="1" applyBorder="1" applyAlignment="1" applyProtection="1">
      <alignment horizontal="center" vertical="center"/>
      <protection locked="0"/>
    </xf>
    <xf numFmtId="0" fontId="3" fillId="3" borderId="21" xfId="0" applyFont="1" applyFill="1" applyBorder="1" applyAlignment="1">
      <alignment horizontal="center" vertical="center"/>
    </xf>
    <xf numFmtId="0" fontId="3" fillId="3" borderId="17" xfId="0" applyFont="1" applyFill="1" applyBorder="1" applyAlignment="1">
      <alignment vertical="center"/>
    </xf>
    <xf numFmtId="0" fontId="6" fillId="3" borderId="0" xfId="0" applyFont="1" applyFill="1" applyAlignment="1">
      <alignment horizontal="left" vertical="center"/>
    </xf>
    <xf numFmtId="0" fontId="8" fillId="3" borderId="0" xfId="0" applyFont="1" applyFill="1" applyAlignment="1">
      <alignment vertical="center"/>
    </xf>
    <xf numFmtId="164" fontId="3" fillId="5" borderId="23" xfId="0" applyNumberFormat="1" applyFont="1" applyFill="1" applyBorder="1" applyAlignment="1" applyProtection="1">
      <alignment vertical="center"/>
      <protection locked="0"/>
    </xf>
    <xf numFmtId="3" fontId="3" fillId="5" borderId="23" xfId="0" applyNumberFormat="1" applyFont="1" applyFill="1" applyBorder="1" applyAlignment="1" applyProtection="1">
      <alignment vertical="center"/>
      <protection locked="0"/>
    </xf>
    <xf numFmtId="0" fontId="3" fillId="3" borderId="26" xfId="0" applyFont="1" applyFill="1" applyBorder="1" applyAlignment="1">
      <alignment horizontal="right" vertical="center"/>
    </xf>
    <xf numFmtId="164" fontId="3" fillId="3" borderId="17" xfId="0" applyNumberFormat="1" applyFont="1" applyFill="1" applyBorder="1" applyAlignment="1">
      <alignment horizontal="center" vertical="center"/>
    </xf>
    <xf numFmtId="164" fontId="3" fillId="3" borderId="21" xfId="0" applyNumberFormat="1" applyFont="1" applyFill="1" applyBorder="1" applyAlignment="1">
      <alignment vertical="center"/>
    </xf>
    <xf numFmtId="0" fontId="3" fillId="3" borderId="0" xfId="0" applyFont="1" applyFill="1" applyAlignment="1">
      <alignment horizontal="center" vertical="center"/>
    </xf>
    <xf numFmtId="164" fontId="3" fillId="3" borderId="0" xfId="0" applyNumberFormat="1" applyFont="1" applyFill="1" applyAlignment="1">
      <alignment vertical="center"/>
    </xf>
    <xf numFmtId="164" fontId="3" fillId="3" borderId="4" xfId="0" applyNumberFormat="1" applyFont="1" applyFill="1" applyBorder="1" applyAlignment="1">
      <alignment horizontal="center" vertical="center"/>
    </xf>
    <xf numFmtId="0" fontId="8" fillId="3" borderId="2" xfId="0" applyFont="1" applyFill="1" applyBorder="1" applyAlignment="1">
      <alignment horizontal="right" vertical="center"/>
    </xf>
    <xf numFmtId="0" fontId="0" fillId="0" borderId="1" xfId="1" applyNumberFormat="1" applyFont="1" applyFill="1" applyBorder="1" applyAlignment="1">
      <alignment wrapText="1"/>
    </xf>
    <xf numFmtId="0" fontId="0" fillId="0" borderId="23" xfId="1" applyNumberFormat="1" applyFont="1" applyFill="1" applyBorder="1" applyAlignment="1">
      <alignment wrapText="1"/>
    </xf>
    <xf numFmtId="0" fontId="8" fillId="3" borderId="0" xfId="0" applyFont="1" applyFill="1" applyAlignment="1">
      <alignment horizontal="center" vertical="center"/>
    </xf>
    <xf numFmtId="0" fontId="3" fillId="3" borderId="0" xfId="0" applyFont="1" applyFill="1" applyAlignment="1">
      <alignment horizontal="right" vertical="center"/>
    </xf>
    <xf numFmtId="0" fontId="4" fillId="4" borderId="0" xfId="0" applyFont="1" applyFill="1" applyAlignment="1">
      <alignment horizontal="left" vertical="center"/>
    </xf>
    <xf numFmtId="0" fontId="7" fillId="3" borderId="0" xfId="0" applyFont="1" applyFill="1" applyAlignment="1">
      <alignment horizontal="center" vertical="center"/>
    </xf>
    <xf numFmtId="0" fontId="6" fillId="3" borderId="22" xfId="0" applyFont="1" applyFill="1" applyBorder="1" applyAlignment="1">
      <alignment horizontal="center" vertical="center"/>
    </xf>
    <xf numFmtId="0" fontId="6" fillId="3" borderId="0" xfId="0" applyFont="1" applyFill="1" applyAlignment="1">
      <alignment horizontal="right" vertical="center" wrapText="1"/>
    </xf>
    <xf numFmtId="0" fontId="0" fillId="0" borderId="0" xfId="0" applyBorder="1"/>
    <xf numFmtId="0" fontId="10" fillId="3" borderId="10" xfId="0" applyFont="1" applyFill="1" applyBorder="1" applyAlignment="1">
      <alignment horizontal="left" vertical="center"/>
    </xf>
    <xf numFmtId="0" fontId="11" fillId="4" borderId="0" xfId="0" applyFont="1" applyFill="1" applyAlignment="1">
      <alignment horizontal="left" vertical="center"/>
    </xf>
    <xf numFmtId="0" fontId="0" fillId="0" borderId="23" xfId="1" applyNumberFormat="1" applyFont="1" applyFill="1" applyBorder="1" applyAlignment="1">
      <alignment vertical="center" wrapText="1"/>
    </xf>
    <xf numFmtId="0" fontId="0" fillId="0" borderId="23" xfId="1" applyNumberFormat="1" applyFont="1" applyFill="1" applyBorder="1" applyAlignment="1">
      <alignment horizontal="center" vertical="center" wrapText="1"/>
    </xf>
    <xf numFmtId="0" fontId="0" fillId="0" borderId="0" xfId="0" applyAlignment="1"/>
    <xf numFmtId="0" fontId="6" fillId="5" borderId="11" xfId="0" applyFont="1" applyFill="1" applyBorder="1" applyAlignment="1">
      <alignment horizontal="center" vertical="center"/>
    </xf>
    <xf numFmtId="0" fontId="6" fillId="5" borderId="12" xfId="0" applyFont="1" applyFill="1" applyBorder="1" applyAlignment="1">
      <alignment horizontal="center" vertical="center"/>
    </xf>
    <xf numFmtId="0" fontId="6" fillId="3" borderId="0" xfId="0" applyFont="1" applyFill="1" applyAlignment="1">
      <alignment horizontal="right" vertical="center" wrapText="1"/>
    </xf>
    <xf numFmtId="0" fontId="6" fillId="3" borderId="2" xfId="0" applyFont="1" applyFill="1" applyBorder="1" applyAlignment="1">
      <alignment horizontal="right" vertical="center" wrapText="1"/>
    </xf>
    <xf numFmtId="49" fontId="3" fillId="5" borderId="8" xfId="0" applyNumberFormat="1" applyFont="1" applyFill="1" applyBorder="1" applyAlignment="1" applyProtection="1">
      <alignment horizontal="center" vertical="center"/>
      <protection locked="0"/>
    </xf>
    <xf numFmtId="49" fontId="3" fillId="5" borderId="30" xfId="0" applyNumberFormat="1" applyFont="1" applyFill="1" applyBorder="1" applyAlignment="1" applyProtection="1">
      <alignment horizontal="center" vertical="center"/>
      <protection locked="0"/>
    </xf>
    <xf numFmtId="49" fontId="3" fillId="5" borderId="29" xfId="0" applyNumberFormat="1" applyFont="1" applyFill="1" applyBorder="1" applyAlignment="1" applyProtection="1">
      <alignment horizontal="center" vertical="center"/>
      <protection locked="0"/>
    </xf>
    <xf numFmtId="49" fontId="3" fillId="5" borderId="31" xfId="0" applyNumberFormat="1" applyFont="1" applyFill="1" applyBorder="1" applyAlignment="1" applyProtection="1">
      <alignment horizontal="center" vertical="center"/>
      <protection locked="0"/>
    </xf>
    <xf numFmtId="0" fontId="4" fillId="4" borderId="0" xfId="0" applyFont="1" applyFill="1" applyAlignment="1">
      <alignment horizontal="left" vertical="center"/>
    </xf>
    <xf numFmtId="0" fontId="2" fillId="3" borderId="0" xfId="0" applyFont="1" applyFill="1" applyAlignment="1">
      <alignment horizontal="center" vertical="center"/>
    </xf>
    <xf numFmtId="0" fontId="13" fillId="3" borderId="0" xfId="0" applyFont="1" applyFill="1" applyAlignment="1">
      <alignment horizontal="center" vertical="center"/>
    </xf>
    <xf numFmtId="49" fontId="3" fillId="5" borderId="17" xfId="0" applyNumberFormat="1" applyFont="1" applyFill="1" applyBorder="1" applyAlignment="1" applyProtection="1">
      <alignment horizontal="center" vertical="center" wrapText="1"/>
      <protection locked="0"/>
    </xf>
    <xf numFmtId="49" fontId="3" fillId="5" borderId="30" xfId="0" applyNumberFormat="1" applyFont="1" applyFill="1" applyBorder="1" applyAlignment="1" applyProtection="1">
      <alignment horizontal="center" vertical="center" wrapText="1"/>
      <protection locked="0"/>
    </xf>
    <xf numFmtId="49" fontId="3" fillId="5" borderId="6" xfId="0" applyNumberFormat="1" applyFont="1" applyFill="1" applyBorder="1" applyAlignment="1" applyProtection="1">
      <alignment horizontal="center" vertical="center" wrapText="1"/>
      <protection locked="0"/>
    </xf>
    <xf numFmtId="49" fontId="3" fillId="5" borderId="0" xfId="0" applyNumberFormat="1" applyFont="1" applyFill="1" applyBorder="1" applyAlignment="1" applyProtection="1">
      <alignment horizontal="center" vertical="center" wrapText="1"/>
      <protection locked="0"/>
    </xf>
    <xf numFmtId="49" fontId="3" fillId="5" borderId="2" xfId="0" applyNumberFormat="1" applyFont="1" applyFill="1" applyBorder="1" applyAlignment="1" applyProtection="1">
      <alignment horizontal="center" vertical="center" wrapText="1"/>
      <protection locked="0"/>
    </xf>
    <xf numFmtId="49" fontId="3" fillId="5" borderId="29" xfId="0" applyNumberFormat="1" applyFont="1" applyFill="1" applyBorder="1" applyAlignment="1" applyProtection="1">
      <alignment horizontal="center" vertical="center" wrapText="1"/>
      <protection locked="0"/>
    </xf>
    <xf numFmtId="49" fontId="3" fillId="5" borderId="1" xfId="0" applyNumberFormat="1" applyFont="1" applyFill="1" applyBorder="1" applyAlignment="1" applyProtection="1">
      <alignment horizontal="center" vertical="center" wrapText="1"/>
      <protection locked="0"/>
    </xf>
    <xf numFmtId="49" fontId="3" fillId="5" borderId="31" xfId="0" applyNumberFormat="1" applyFont="1" applyFill="1" applyBorder="1" applyAlignment="1" applyProtection="1">
      <alignment horizontal="center" vertical="center" wrapText="1"/>
      <protection locked="0"/>
    </xf>
    <xf numFmtId="0" fontId="6" fillId="3" borderId="0" xfId="0" applyFont="1" applyFill="1" applyAlignment="1">
      <alignment horizontal="right" vertical="center"/>
    </xf>
    <xf numFmtId="0" fontId="6" fillId="3" borderId="2" xfId="0" applyFont="1" applyFill="1" applyBorder="1" applyAlignment="1">
      <alignment horizontal="right" vertical="center"/>
    </xf>
    <xf numFmtId="49" fontId="3" fillId="5" borderId="3" xfId="0" applyNumberFormat="1" applyFont="1" applyFill="1" applyBorder="1" applyAlignment="1" applyProtection="1">
      <alignment horizontal="center" vertical="center"/>
      <protection locked="0"/>
    </xf>
    <xf numFmtId="49" fontId="3" fillId="5" borderId="4" xfId="0" applyNumberFormat="1" applyFont="1" applyFill="1" applyBorder="1" applyAlignment="1" applyProtection="1">
      <alignment horizontal="center" vertical="center"/>
      <protection locked="0"/>
    </xf>
    <xf numFmtId="49" fontId="3" fillId="5" borderId="5" xfId="0" applyNumberFormat="1" applyFont="1" applyFill="1" applyBorder="1" applyAlignment="1" applyProtection="1">
      <alignment horizontal="center" vertical="center"/>
      <protection locked="0"/>
    </xf>
    <xf numFmtId="0" fontId="7" fillId="3" borderId="0" xfId="0" applyFont="1" applyFill="1" applyAlignment="1">
      <alignment horizontal="center" vertical="center"/>
    </xf>
    <xf numFmtId="0" fontId="3" fillId="3" borderId="0" xfId="0" applyFont="1" applyFill="1" applyAlignment="1">
      <alignment horizontal="right" vertical="center"/>
    </xf>
    <xf numFmtId="0" fontId="3" fillId="3" borderId="2" xfId="0" applyFont="1" applyFill="1" applyBorder="1" applyAlignment="1">
      <alignment horizontal="right" vertical="center"/>
    </xf>
    <xf numFmtId="49" fontId="0" fillId="2" borderId="3" xfId="1" applyNumberFormat="1" applyFont="1" applyFill="1" applyBorder="1" applyAlignment="1" applyProtection="1">
      <alignment horizontal="center" vertical="center"/>
      <protection locked="0"/>
    </xf>
    <xf numFmtId="49" fontId="0" fillId="2" borderId="5" xfId="1" applyNumberFormat="1" applyFont="1" applyFill="1" applyBorder="1" applyAlignment="1" applyProtection="1">
      <alignment horizontal="center" vertical="center"/>
      <protection locked="0"/>
    </xf>
    <xf numFmtId="165" fontId="3" fillId="5" borderId="3" xfId="0" applyNumberFormat="1" applyFont="1" applyFill="1" applyBorder="1" applyAlignment="1" applyProtection="1">
      <alignment horizontal="center" vertical="center"/>
      <protection locked="0"/>
    </xf>
    <xf numFmtId="165" fontId="3" fillId="5" borderId="5" xfId="0" applyNumberFormat="1" applyFont="1" applyFill="1" applyBorder="1" applyAlignment="1" applyProtection="1">
      <alignment horizontal="center" vertical="center"/>
      <protection locked="0"/>
    </xf>
    <xf numFmtId="0" fontId="6" fillId="6" borderId="11" xfId="0" applyFont="1" applyFill="1" applyBorder="1" applyAlignment="1" applyProtection="1">
      <alignment horizontal="center" vertical="center"/>
      <protection locked="0"/>
    </xf>
    <xf numFmtId="0" fontId="6" fillId="6" borderId="12" xfId="0" applyFont="1" applyFill="1" applyBorder="1" applyAlignment="1" applyProtection="1">
      <alignment horizontal="center" vertical="center"/>
      <protection locked="0"/>
    </xf>
    <xf numFmtId="0" fontId="6" fillId="3" borderId="22" xfId="0" applyFont="1" applyFill="1" applyBorder="1" applyAlignment="1">
      <alignment horizontal="center" vertical="center"/>
    </xf>
    <xf numFmtId="49" fontId="3" fillId="5" borderId="3" xfId="0" applyNumberFormat="1" applyFont="1" applyFill="1" applyBorder="1" applyAlignment="1" applyProtection="1">
      <alignment horizontal="left" vertical="center" wrapText="1"/>
      <protection locked="0"/>
    </xf>
    <xf numFmtId="49" fontId="3" fillId="5" borderId="4" xfId="0" applyNumberFormat="1" applyFont="1" applyFill="1" applyBorder="1" applyAlignment="1" applyProtection="1">
      <alignment horizontal="left" vertical="center" wrapText="1"/>
      <protection locked="0"/>
    </xf>
    <xf numFmtId="49" fontId="3" fillId="5" borderId="5" xfId="0" applyNumberFormat="1" applyFont="1" applyFill="1" applyBorder="1" applyAlignment="1" applyProtection="1">
      <alignment horizontal="left" vertical="center" wrapText="1"/>
      <protection locked="0"/>
    </xf>
    <xf numFmtId="0" fontId="6" fillId="4" borderId="1" xfId="0" applyFont="1" applyFill="1" applyBorder="1" applyAlignment="1">
      <alignment horizontal="left" wrapText="1"/>
    </xf>
    <xf numFmtId="0" fontId="6" fillId="4" borderId="1" xfId="0" applyFont="1" applyFill="1" applyBorder="1" applyAlignment="1">
      <alignment horizontal="left"/>
    </xf>
    <xf numFmtId="0" fontId="6" fillId="4" borderId="1" xfId="0" applyFont="1" applyFill="1" applyBorder="1" applyAlignment="1">
      <alignment horizontal="left" vertical="center"/>
    </xf>
    <xf numFmtId="0" fontId="9" fillId="4" borderId="1" xfId="0" applyFont="1" applyFill="1" applyBorder="1" applyAlignment="1">
      <alignment horizontal="left" wrapText="1"/>
    </xf>
    <xf numFmtId="0" fontId="7" fillId="3" borderId="22" xfId="0" applyFont="1" applyFill="1" applyBorder="1" applyAlignment="1">
      <alignment horizontal="center" vertical="center"/>
    </xf>
    <xf numFmtId="0" fontId="3" fillId="5" borderId="11" xfId="0" applyFont="1" applyFill="1" applyBorder="1" applyAlignment="1" applyProtection="1">
      <alignment horizontal="center" vertical="center"/>
      <protection locked="0"/>
    </xf>
    <xf numFmtId="0" fontId="3" fillId="5" borderId="12" xfId="0" applyFont="1" applyFill="1" applyBorder="1" applyAlignment="1" applyProtection="1">
      <alignment horizontal="center" vertical="center"/>
      <protection locked="0"/>
    </xf>
    <xf numFmtId="14" fontId="3" fillId="5" borderId="11" xfId="0" applyNumberFormat="1" applyFont="1" applyFill="1" applyBorder="1" applyAlignment="1" applyProtection="1">
      <alignment horizontal="center" vertical="center"/>
      <protection locked="0"/>
    </xf>
    <xf numFmtId="14" fontId="3" fillId="5" borderId="12" xfId="0" applyNumberFormat="1" applyFont="1" applyFill="1" applyBorder="1" applyAlignment="1" applyProtection="1">
      <alignment horizontal="center" vertical="center"/>
      <protection locked="0"/>
    </xf>
    <xf numFmtId="0" fontId="4" fillId="3" borderId="0" xfId="0" applyFont="1" applyFill="1" applyAlignment="1">
      <alignment horizontal="left" vertical="center"/>
    </xf>
    <xf numFmtId="0" fontId="3" fillId="3" borderId="0" xfId="0" applyFont="1" applyFill="1" applyAlignment="1">
      <alignment horizontal="left" vertical="center" wrapText="1"/>
    </xf>
    <xf numFmtId="0" fontId="8" fillId="3" borderId="0" xfId="0" applyFont="1" applyFill="1" applyAlignment="1">
      <alignment horizontal="center" vertical="center"/>
    </xf>
    <xf numFmtId="0" fontId="7" fillId="3" borderId="22" xfId="0" applyFont="1" applyFill="1" applyBorder="1" applyAlignment="1">
      <alignment horizontal="left" vertical="center"/>
    </xf>
    <xf numFmtId="49" fontId="3" fillId="5" borderId="11" xfId="0" applyNumberFormat="1" applyFont="1" applyFill="1" applyBorder="1" applyAlignment="1" applyProtection="1">
      <alignment horizontal="center" vertical="center"/>
      <protection locked="0"/>
    </xf>
    <xf numFmtId="49" fontId="3" fillId="5" borderId="12" xfId="0" applyNumberFormat="1" applyFont="1" applyFill="1" applyBorder="1" applyAlignment="1" applyProtection="1">
      <alignment horizontal="center" vertical="center"/>
      <protection locked="0"/>
    </xf>
    <xf numFmtId="164" fontId="3" fillId="5" borderId="11" xfId="0" applyNumberFormat="1" applyFont="1" applyFill="1" applyBorder="1" applyAlignment="1">
      <alignment horizontal="center" vertical="center"/>
    </xf>
    <xf numFmtId="164" fontId="3" fillId="5" borderId="12" xfId="0" applyNumberFormat="1" applyFont="1" applyFill="1" applyBorder="1" applyAlignment="1">
      <alignment horizontal="center" vertical="center"/>
    </xf>
    <xf numFmtId="0" fontId="3" fillId="6" borderId="11" xfId="0" applyFont="1" applyFill="1" applyBorder="1" applyAlignment="1" applyProtection="1">
      <alignment horizontal="center" vertical="center"/>
      <protection locked="0"/>
    </xf>
    <xf numFmtId="0" fontId="3" fillId="6" borderId="12" xfId="0" applyFont="1" applyFill="1" applyBorder="1" applyAlignment="1" applyProtection="1">
      <alignment horizontal="center" vertical="center"/>
      <protection locked="0"/>
    </xf>
    <xf numFmtId="164" fontId="3" fillId="3" borderId="3" xfId="0" applyNumberFormat="1" applyFont="1" applyFill="1" applyBorder="1" applyAlignment="1">
      <alignment horizontal="center" vertical="center"/>
    </xf>
    <xf numFmtId="164" fontId="3" fillId="3" borderId="5" xfId="0" applyNumberFormat="1" applyFont="1" applyFill="1" applyBorder="1" applyAlignment="1">
      <alignment horizontal="center" vertical="center"/>
    </xf>
    <xf numFmtId="164" fontId="3" fillId="5" borderId="24" xfId="0" applyNumberFormat="1" applyFont="1" applyFill="1" applyBorder="1" applyAlignment="1">
      <alignment horizontal="center" vertical="center"/>
    </xf>
    <xf numFmtId="164" fontId="3" fillId="5" borderId="25" xfId="0" applyNumberFormat="1" applyFont="1" applyFill="1" applyBorder="1" applyAlignment="1">
      <alignment horizontal="center" vertical="center"/>
    </xf>
    <xf numFmtId="164" fontId="3" fillId="3" borderId="27" xfId="0" applyNumberFormat="1" applyFont="1" applyFill="1" applyBorder="1" applyAlignment="1">
      <alignment horizontal="center" vertical="center"/>
    </xf>
    <xf numFmtId="164" fontId="3" fillId="3" borderId="28" xfId="0" applyNumberFormat="1" applyFont="1" applyFill="1" applyBorder="1" applyAlignment="1">
      <alignment horizontal="center" vertical="center"/>
    </xf>
    <xf numFmtId="164" fontId="8" fillId="3" borderId="3" xfId="0" applyNumberFormat="1" applyFont="1" applyFill="1" applyBorder="1" applyAlignment="1">
      <alignment horizontal="center" vertical="center"/>
    </xf>
    <xf numFmtId="164" fontId="8" fillId="3" borderId="5" xfId="0" applyNumberFormat="1" applyFont="1" applyFill="1" applyBorder="1" applyAlignment="1">
      <alignment horizontal="center" vertical="center"/>
    </xf>
    <xf numFmtId="0" fontId="0" fillId="0" borderId="0" xfId="0" applyAlignment="1">
      <alignment horizontal="center"/>
    </xf>
    <xf numFmtId="0" fontId="12" fillId="3" borderId="0" xfId="0" applyFont="1" applyFill="1" applyAlignment="1">
      <alignment horizontal="center" vertical="center"/>
    </xf>
    <xf numFmtId="0" fontId="10" fillId="3" borderId="0" xfId="0" applyFont="1" applyFill="1" applyAlignment="1">
      <alignment horizontal="center" vertical="center"/>
    </xf>
    <xf numFmtId="0" fontId="9" fillId="3" borderId="17" xfId="0" applyNumberFormat="1" applyFont="1" applyFill="1" applyBorder="1" applyAlignment="1">
      <alignment horizontal="left" vertical="top" wrapText="1"/>
    </xf>
    <xf numFmtId="0" fontId="3" fillId="3" borderId="0" xfId="0" applyFont="1" applyFill="1" applyAlignment="1">
      <alignment horizontal="left" vertical="center"/>
    </xf>
    <xf numFmtId="0" fontId="0" fillId="0" borderId="0" xfId="1" applyNumberFormat="1" applyFont="1" applyFill="1" applyBorder="1" applyAlignment="1">
      <alignment horizontal="center" wrapText="1"/>
    </xf>
    <xf numFmtId="0" fontId="0" fillId="0" borderId="1" xfId="1" applyNumberFormat="1" applyFont="1" applyFill="1" applyBorder="1" applyAlignment="1">
      <alignment horizontal="center" wrapText="1"/>
    </xf>
    <xf numFmtId="0" fontId="0" fillId="0" borderId="22" xfId="1" applyNumberFormat="1" applyFont="1" applyFill="1" applyBorder="1" applyAlignment="1">
      <alignment horizontal="center" wrapText="1"/>
    </xf>
    <xf numFmtId="0" fontId="6" fillId="4" borderId="1" xfId="0" applyFont="1" applyFill="1" applyBorder="1" applyAlignment="1">
      <alignment horizontal="left" vertical="center" wrapText="1"/>
    </xf>
    <xf numFmtId="0" fontId="9" fillId="4" borderId="1" xfId="0" applyFont="1" applyFill="1" applyBorder="1" applyAlignment="1">
      <alignment horizontal="left" vertical="center" wrapText="1"/>
    </xf>
    <xf numFmtId="0" fontId="9" fillId="3" borderId="0" xfId="0" applyNumberFormat="1" applyFont="1" applyFill="1" applyBorder="1" applyAlignment="1">
      <alignment horizontal="left" vertical="top" wrapText="1"/>
    </xf>
    <xf numFmtId="49" fontId="14" fillId="2" borderId="3" xfId="2" applyNumberFormat="1" applyFill="1" applyBorder="1" applyAlignment="1" applyProtection="1">
      <alignment horizontal="center" vertical="center"/>
      <protection locked="0"/>
    </xf>
    <xf numFmtId="0" fontId="14" fillId="6" borderId="0" xfId="2" applyNumberFormat="1" applyFill="1" applyBorder="1" applyAlignment="1" applyProtection="1">
      <alignment horizontal="center" vertical="center"/>
      <protection locked="0"/>
    </xf>
    <xf numFmtId="0" fontId="14" fillId="6" borderId="23" xfId="2" applyNumberFormat="1" applyFill="1" applyBorder="1" applyAlignment="1" applyProtection="1">
      <alignment horizontal="center" vertical="center"/>
      <protection locked="0"/>
    </xf>
    <xf numFmtId="0" fontId="14" fillId="6" borderId="23" xfId="2" applyFill="1" applyBorder="1" applyAlignment="1" applyProtection="1">
      <alignment horizontal="center" vertical="center"/>
      <protection locked="0"/>
    </xf>
    <xf numFmtId="49" fontId="10" fillId="5" borderId="3" xfId="0" applyNumberFormat="1" applyFont="1" applyFill="1" applyBorder="1" applyAlignment="1" applyProtection="1">
      <alignment horizontal="left" vertical="center" wrapText="1"/>
      <protection locked="0"/>
    </xf>
    <xf numFmtId="49" fontId="10" fillId="5" borderId="3" xfId="0" applyNumberFormat="1" applyFont="1" applyFill="1" applyBorder="1" applyAlignment="1" applyProtection="1">
      <alignment horizontal="center" vertical="center"/>
      <protection locked="0"/>
    </xf>
    <xf numFmtId="49" fontId="10" fillId="5" borderId="8" xfId="0" applyNumberFormat="1" applyFont="1" applyFill="1" applyBorder="1" applyAlignment="1" applyProtection="1">
      <alignment horizontal="center" vertical="center" wrapText="1"/>
      <protection locked="0"/>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arlin@illinois.edu" TargetMode="External"/><Relationship Id="rId7" Type="http://schemas.openxmlformats.org/officeDocument/2006/relationships/drawing" Target="../drawings/drawing1.xml"/><Relationship Id="rId2" Type="http://schemas.openxmlformats.org/officeDocument/2006/relationships/hyperlink" Target="mailto:jhsulli2@illinois.edu" TargetMode="External"/><Relationship Id="rId1" Type="http://schemas.openxmlformats.org/officeDocument/2006/relationships/hyperlink" Target="mailto:mcsween@illinois.edu" TargetMode="External"/><Relationship Id="rId6" Type="http://schemas.openxmlformats.org/officeDocument/2006/relationships/printerSettings" Target="../printerSettings/printerSettings1.bin"/><Relationship Id="rId5" Type="http://schemas.openxmlformats.org/officeDocument/2006/relationships/hyperlink" Target="mailto:sullan@illinois.edu" TargetMode="External"/><Relationship Id="rId4" Type="http://schemas.openxmlformats.org/officeDocument/2006/relationships/hyperlink" Target="mailto:jhayek@illinois.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6"/>
  <sheetViews>
    <sheetView tabSelected="1" zoomScale="80" zoomScaleNormal="80" workbookViewId="0">
      <selection activeCell="B4" sqref="B4:G10"/>
    </sheetView>
  </sheetViews>
  <sheetFormatPr defaultRowHeight="15" x14ac:dyDescent="0.25"/>
  <cols>
    <col min="1" max="1" width="9.140625" style="50"/>
    <col min="2" max="2" width="25.7109375" customWidth="1"/>
    <col min="3" max="3" width="31.5703125" customWidth="1"/>
    <col min="4" max="4" width="26.42578125" customWidth="1"/>
    <col min="5" max="7" width="25.7109375" customWidth="1"/>
    <col min="8" max="8" width="58" customWidth="1"/>
    <col min="9" max="9" width="9.140625" style="45"/>
  </cols>
  <sheetData>
    <row r="1" spans="1:8" ht="72" customHeight="1" x14ac:dyDescent="0.25">
      <c r="A1" s="115"/>
      <c r="B1" s="60"/>
      <c r="C1" s="60"/>
      <c r="D1" s="60"/>
      <c r="E1" s="60"/>
      <c r="F1" s="60"/>
      <c r="G1" s="60"/>
      <c r="H1" s="1"/>
    </row>
    <row r="2" spans="1:8" ht="31.5" x14ac:dyDescent="0.25">
      <c r="A2" s="115"/>
      <c r="B2" s="61" t="s">
        <v>72</v>
      </c>
      <c r="C2" s="61"/>
      <c r="D2" s="61"/>
      <c r="E2" s="61"/>
      <c r="F2" s="61"/>
      <c r="G2" s="61"/>
      <c r="H2" s="2"/>
    </row>
    <row r="3" spans="1:8" ht="16.5" thickBot="1" x14ac:dyDescent="0.3">
      <c r="A3" s="115"/>
      <c r="B3" s="2"/>
      <c r="C3" s="2"/>
      <c r="D3" s="2"/>
      <c r="E3" s="2"/>
      <c r="F3" s="2"/>
      <c r="G3" s="2"/>
      <c r="H3" s="2"/>
    </row>
    <row r="4" spans="1:8" ht="15.75" customHeight="1" x14ac:dyDescent="0.25">
      <c r="A4" s="115"/>
      <c r="B4" s="132" t="s">
        <v>71</v>
      </c>
      <c r="C4" s="62"/>
      <c r="D4" s="62"/>
      <c r="E4" s="62"/>
      <c r="F4" s="62"/>
      <c r="G4" s="63"/>
      <c r="H4" s="2"/>
    </row>
    <row r="5" spans="1:8" ht="15.75" x14ac:dyDescent="0.25">
      <c r="A5" s="115"/>
      <c r="B5" s="64"/>
      <c r="C5" s="65"/>
      <c r="D5" s="65"/>
      <c r="E5" s="65"/>
      <c r="F5" s="65"/>
      <c r="G5" s="66"/>
      <c r="H5" s="2"/>
    </row>
    <row r="6" spans="1:8" ht="15.75" x14ac:dyDescent="0.25">
      <c r="A6" s="115"/>
      <c r="B6" s="64"/>
      <c r="C6" s="65"/>
      <c r="D6" s="65"/>
      <c r="E6" s="65"/>
      <c r="F6" s="65"/>
      <c r="G6" s="66"/>
      <c r="H6" s="2"/>
    </row>
    <row r="7" spans="1:8" ht="15.75" x14ac:dyDescent="0.25">
      <c r="A7" s="115"/>
      <c r="B7" s="64"/>
      <c r="C7" s="65"/>
      <c r="D7" s="65"/>
      <c r="E7" s="65"/>
      <c r="F7" s="65"/>
      <c r="G7" s="66"/>
      <c r="H7" s="2"/>
    </row>
    <row r="8" spans="1:8" ht="15.75" x14ac:dyDescent="0.25">
      <c r="A8" s="115"/>
      <c r="B8" s="64"/>
      <c r="C8" s="65"/>
      <c r="D8" s="65"/>
      <c r="E8" s="65"/>
      <c r="F8" s="65"/>
      <c r="G8" s="66"/>
      <c r="H8" s="2"/>
    </row>
    <row r="9" spans="1:8" ht="15.75" x14ac:dyDescent="0.25">
      <c r="A9" s="115"/>
      <c r="B9" s="64"/>
      <c r="C9" s="65"/>
      <c r="D9" s="65"/>
      <c r="E9" s="65"/>
      <c r="F9" s="65"/>
      <c r="G9" s="66"/>
      <c r="H9" s="2"/>
    </row>
    <row r="10" spans="1:8" ht="16.5" thickBot="1" x14ac:dyDescent="0.3">
      <c r="A10" s="115"/>
      <c r="B10" s="67"/>
      <c r="C10" s="68"/>
      <c r="D10" s="68"/>
      <c r="E10" s="68"/>
      <c r="F10" s="68"/>
      <c r="G10" s="69"/>
      <c r="H10" s="2"/>
    </row>
    <row r="11" spans="1:8" ht="26.25" x14ac:dyDescent="0.25">
      <c r="A11" s="115"/>
      <c r="B11" s="59" t="s">
        <v>0</v>
      </c>
      <c r="C11" s="59"/>
      <c r="D11" s="59"/>
      <c r="E11" s="59"/>
      <c r="F11" s="59"/>
      <c r="G11" s="59"/>
      <c r="H11" s="59"/>
    </row>
    <row r="12" spans="1:8" ht="27" thickBot="1" x14ac:dyDescent="0.3">
      <c r="A12" s="115"/>
      <c r="B12" s="3"/>
      <c r="C12" s="3"/>
      <c r="D12" s="4"/>
      <c r="E12" s="4"/>
      <c r="F12" s="4"/>
      <c r="G12" s="4"/>
      <c r="H12" s="3"/>
    </row>
    <row r="13" spans="1:8" ht="16.5" thickBot="1" x14ac:dyDescent="0.3">
      <c r="A13" s="115"/>
      <c r="B13" s="70" t="s">
        <v>1</v>
      </c>
      <c r="C13" s="71"/>
      <c r="D13" s="131" t="s">
        <v>115</v>
      </c>
      <c r="E13" s="73"/>
      <c r="F13" s="73"/>
      <c r="G13" s="74"/>
      <c r="H13" s="5"/>
    </row>
    <row r="14" spans="1:8" ht="16.5" thickBot="1" x14ac:dyDescent="0.3">
      <c r="A14" s="115"/>
      <c r="B14" s="70" t="s">
        <v>2</v>
      </c>
      <c r="C14" s="71"/>
      <c r="D14" s="6">
        <v>4925</v>
      </c>
      <c r="E14" s="7"/>
      <c r="F14" s="8"/>
      <c r="G14" s="8"/>
      <c r="H14" s="2"/>
    </row>
    <row r="15" spans="1:8" ht="16.5" thickBot="1" x14ac:dyDescent="0.3">
      <c r="A15" s="115"/>
      <c r="B15" s="70" t="s">
        <v>3</v>
      </c>
      <c r="C15" s="71"/>
      <c r="D15" s="9" t="s">
        <v>73</v>
      </c>
      <c r="E15" s="46" t="s">
        <v>4</v>
      </c>
      <c r="F15" s="51" t="s">
        <v>5</v>
      </c>
      <c r="G15" s="52"/>
      <c r="H15" s="10"/>
    </row>
    <row r="16" spans="1:8" ht="16.5" customHeight="1" x14ac:dyDescent="0.25">
      <c r="A16" s="115"/>
      <c r="B16" s="53" t="s">
        <v>6</v>
      </c>
      <c r="C16" s="54"/>
      <c r="D16" s="55" t="s">
        <v>8</v>
      </c>
      <c r="E16" s="56"/>
      <c r="F16" s="11" t="s">
        <v>7</v>
      </c>
      <c r="G16" s="12" t="s">
        <v>8</v>
      </c>
      <c r="H16" s="10"/>
    </row>
    <row r="17" spans="1:8" ht="16.5" thickBot="1" x14ac:dyDescent="0.3">
      <c r="A17" s="115"/>
      <c r="B17" s="53"/>
      <c r="C17" s="54"/>
      <c r="D17" s="57"/>
      <c r="E17" s="58"/>
      <c r="F17" s="13" t="s">
        <v>9</v>
      </c>
      <c r="G17" s="14" t="s">
        <v>10</v>
      </c>
      <c r="H17" s="10"/>
    </row>
    <row r="18" spans="1:8" ht="15.75" x14ac:dyDescent="0.25">
      <c r="A18" s="115"/>
      <c r="B18" s="44"/>
      <c r="C18" s="44"/>
      <c r="D18" s="15"/>
      <c r="E18" s="16"/>
      <c r="F18" s="17" t="s">
        <v>11</v>
      </c>
      <c r="G18" s="18" t="s">
        <v>12</v>
      </c>
      <c r="H18" s="10"/>
    </row>
    <row r="19" spans="1:8" ht="15.75" x14ac:dyDescent="0.25">
      <c r="A19" s="115"/>
      <c r="B19" s="2"/>
      <c r="C19" s="2"/>
      <c r="D19" s="2"/>
      <c r="E19" s="2"/>
      <c r="F19" s="19"/>
      <c r="G19" s="19"/>
      <c r="H19" s="2"/>
    </row>
    <row r="20" spans="1:8" ht="26.25" x14ac:dyDescent="0.25">
      <c r="A20" s="115"/>
      <c r="B20" s="59" t="s">
        <v>13</v>
      </c>
      <c r="C20" s="59"/>
      <c r="D20" s="59"/>
      <c r="E20" s="59"/>
      <c r="F20" s="59"/>
      <c r="G20" s="59"/>
      <c r="H20" s="59"/>
    </row>
    <row r="21" spans="1:8" ht="26.25" x14ac:dyDescent="0.25">
      <c r="A21" s="115"/>
      <c r="B21" s="3"/>
      <c r="C21" s="3"/>
      <c r="D21" s="3"/>
      <c r="E21" s="3"/>
      <c r="F21" s="3"/>
      <c r="G21" s="3"/>
      <c r="H21" s="3"/>
    </row>
    <row r="22" spans="1:8" ht="27" thickBot="1" x14ac:dyDescent="0.3">
      <c r="A22" s="115"/>
      <c r="B22" s="75" t="s">
        <v>14</v>
      </c>
      <c r="C22" s="75"/>
      <c r="D22" s="4"/>
      <c r="E22" s="4"/>
      <c r="F22" s="3"/>
      <c r="G22" s="3"/>
      <c r="H22" s="3"/>
    </row>
    <row r="23" spans="1:8" ht="16.5" thickBot="1" x14ac:dyDescent="0.3">
      <c r="A23" s="115"/>
      <c r="B23" s="76" t="s">
        <v>15</v>
      </c>
      <c r="C23" s="77"/>
      <c r="D23" s="72" t="s">
        <v>74</v>
      </c>
      <c r="E23" s="74"/>
      <c r="F23" s="5"/>
      <c r="G23" s="2"/>
      <c r="H23" s="2"/>
    </row>
    <row r="24" spans="1:8" ht="16.5" thickBot="1" x14ac:dyDescent="0.3">
      <c r="A24" s="115"/>
      <c r="B24" s="76" t="s">
        <v>16</v>
      </c>
      <c r="C24" s="77"/>
      <c r="D24" s="72" t="s">
        <v>75</v>
      </c>
      <c r="E24" s="74"/>
      <c r="F24" s="5"/>
      <c r="G24" s="2"/>
      <c r="H24" s="2"/>
    </row>
    <row r="25" spans="1:8" ht="16.5" thickBot="1" x14ac:dyDescent="0.3">
      <c r="A25" s="115"/>
      <c r="B25" s="76" t="s">
        <v>17</v>
      </c>
      <c r="C25" s="77"/>
      <c r="D25" s="126" t="s">
        <v>76</v>
      </c>
      <c r="E25" s="79"/>
      <c r="F25" s="5"/>
      <c r="G25" s="2"/>
      <c r="H25" s="2"/>
    </row>
    <row r="26" spans="1:8" ht="16.5" thickBot="1" x14ac:dyDescent="0.3">
      <c r="A26" s="115"/>
      <c r="B26" s="76" t="s">
        <v>18</v>
      </c>
      <c r="C26" s="77"/>
      <c r="D26" s="80">
        <v>2449589</v>
      </c>
      <c r="E26" s="81"/>
      <c r="F26" s="5"/>
      <c r="G26" s="2"/>
      <c r="H26" s="2"/>
    </row>
    <row r="27" spans="1:8" ht="16.5" thickBot="1" x14ac:dyDescent="0.3">
      <c r="A27" s="115"/>
      <c r="B27" s="76" t="s">
        <v>19</v>
      </c>
      <c r="C27" s="77"/>
      <c r="D27" s="72" t="s">
        <v>77</v>
      </c>
      <c r="E27" s="74"/>
      <c r="F27" s="5"/>
      <c r="G27" s="2"/>
      <c r="H27" s="2"/>
    </row>
    <row r="28" spans="1:8" ht="15.75" x14ac:dyDescent="0.25">
      <c r="A28" s="115"/>
      <c r="B28" s="40"/>
      <c r="C28" s="40"/>
      <c r="D28" s="15"/>
      <c r="E28" s="15"/>
      <c r="F28" s="2"/>
      <c r="G28" s="2"/>
      <c r="H28" s="2"/>
    </row>
    <row r="29" spans="1:8" ht="19.5" thickBot="1" x14ac:dyDescent="0.3">
      <c r="A29" s="115"/>
      <c r="B29" s="75" t="s">
        <v>20</v>
      </c>
      <c r="C29" s="75"/>
      <c r="D29" s="20"/>
      <c r="E29" s="20"/>
      <c r="F29" s="2"/>
      <c r="G29" s="2"/>
      <c r="H29" s="2"/>
    </row>
    <row r="30" spans="1:8" ht="16.5" thickBot="1" x14ac:dyDescent="0.3">
      <c r="A30" s="115"/>
      <c r="B30" s="76" t="s">
        <v>15</v>
      </c>
      <c r="C30" s="77"/>
      <c r="D30" s="72" t="s">
        <v>78</v>
      </c>
      <c r="E30" s="74"/>
      <c r="F30" s="5"/>
      <c r="G30" s="2"/>
      <c r="H30" s="2"/>
    </row>
    <row r="31" spans="1:8" ht="16.5" thickBot="1" x14ac:dyDescent="0.3">
      <c r="A31" s="115"/>
      <c r="B31" s="76" t="s">
        <v>21</v>
      </c>
      <c r="C31" s="77"/>
      <c r="D31" s="72" t="s">
        <v>79</v>
      </c>
      <c r="E31" s="74"/>
      <c r="F31" s="5"/>
      <c r="G31" s="2"/>
      <c r="H31" s="2"/>
    </row>
    <row r="32" spans="1:8" ht="16.5" thickBot="1" x14ac:dyDescent="0.3">
      <c r="A32" s="115"/>
      <c r="B32" s="76" t="s">
        <v>22</v>
      </c>
      <c r="C32" s="77"/>
      <c r="D32" s="72" t="s">
        <v>75</v>
      </c>
      <c r="E32" s="74"/>
      <c r="F32" s="5"/>
      <c r="G32" s="2"/>
      <c r="H32" s="2"/>
    </row>
    <row r="33" spans="1:8" ht="16.5" thickBot="1" x14ac:dyDescent="0.3">
      <c r="A33" s="115"/>
      <c r="B33" s="76" t="s">
        <v>17</v>
      </c>
      <c r="C33" s="77"/>
      <c r="D33" s="126" t="s">
        <v>113</v>
      </c>
      <c r="E33" s="79"/>
      <c r="F33" s="5"/>
      <c r="G33" s="2"/>
      <c r="H33" s="2"/>
    </row>
    <row r="34" spans="1:8" ht="16.5" thickBot="1" x14ac:dyDescent="0.3">
      <c r="A34" s="115"/>
      <c r="B34" s="76" t="s">
        <v>18</v>
      </c>
      <c r="C34" s="77"/>
      <c r="D34" s="72" t="s">
        <v>80</v>
      </c>
      <c r="E34" s="74"/>
      <c r="F34" s="5"/>
      <c r="G34" s="2"/>
      <c r="H34" s="2"/>
    </row>
    <row r="35" spans="1:8" ht="15.75" x14ac:dyDescent="0.25">
      <c r="A35" s="115"/>
      <c r="B35" s="40"/>
      <c r="C35" s="40"/>
      <c r="D35" s="21"/>
      <c r="E35" s="21"/>
      <c r="F35" s="1"/>
      <c r="G35" s="1"/>
      <c r="H35" s="1"/>
    </row>
    <row r="36" spans="1:8" ht="15.75" x14ac:dyDescent="0.25">
      <c r="A36" s="115"/>
      <c r="B36" s="76" t="s">
        <v>23</v>
      </c>
      <c r="C36" s="76"/>
      <c r="D36" s="84" t="s">
        <v>24</v>
      </c>
      <c r="E36" s="84"/>
      <c r="F36" s="43" t="s">
        <v>25</v>
      </c>
      <c r="G36" s="43" t="s">
        <v>26</v>
      </c>
      <c r="H36" s="2"/>
    </row>
    <row r="37" spans="1:8" ht="15.75" x14ac:dyDescent="0.25">
      <c r="A37" s="115"/>
      <c r="B37" s="40"/>
      <c r="C37" s="22"/>
      <c r="D37" s="82" t="s">
        <v>81</v>
      </c>
      <c r="E37" s="83"/>
      <c r="F37" s="23" t="s">
        <v>75</v>
      </c>
      <c r="G37" s="127" t="s">
        <v>82</v>
      </c>
      <c r="H37" s="10"/>
    </row>
    <row r="38" spans="1:8" ht="15.75" x14ac:dyDescent="0.25">
      <c r="A38" s="115"/>
      <c r="B38" s="40"/>
      <c r="C38" s="22"/>
      <c r="D38" s="82" t="s">
        <v>83</v>
      </c>
      <c r="E38" s="83"/>
      <c r="F38" s="23" t="s">
        <v>84</v>
      </c>
      <c r="G38" s="128" t="s">
        <v>85</v>
      </c>
      <c r="H38" s="10"/>
    </row>
    <row r="39" spans="1:8" ht="15.75" x14ac:dyDescent="0.25">
      <c r="A39" s="115"/>
      <c r="B39" s="40"/>
      <c r="C39" s="22"/>
      <c r="D39" s="82" t="s">
        <v>86</v>
      </c>
      <c r="E39" s="83"/>
      <c r="F39" s="23" t="s">
        <v>75</v>
      </c>
      <c r="G39" s="129" t="s">
        <v>87</v>
      </c>
      <c r="H39" s="10"/>
    </row>
    <row r="40" spans="1:8" ht="15.75" x14ac:dyDescent="0.25">
      <c r="A40" s="115"/>
      <c r="B40" s="40"/>
      <c r="C40" s="22"/>
      <c r="D40" s="82"/>
      <c r="E40" s="83"/>
      <c r="F40" s="23"/>
      <c r="G40" s="23"/>
      <c r="H40" s="10"/>
    </row>
    <row r="41" spans="1:8" ht="15.75" x14ac:dyDescent="0.25">
      <c r="A41" s="115"/>
      <c r="B41" s="40"/>
      <c r="C41" s="40"/>
      <c r="D41" s="24"/>
      <c r="E41" s="24"/>
      <c r="F41" s="19"/>
      <c r="G41" s="19"/>
      <c r="H41" s="2"/>
    </row>
    <row r="42" spans="1:8" ht="19.5" thickBot="1" x14ac:dyDescent="0.3">
      <c r="A42" s="115"/>
      <c r="B42" s="75" t="s">
        <v>27</v>
      </c>
      <c r="C42" s="75"/>
      <c r="D42" s="20" t="s">
        <v>28</v>
      </c>
      <c r="E42" s="20"/>
      <c r="F42" s="2"/>
      <c r="G42" s="2"/>
      <c r="H42" s="2"/>
    </row>
    <row r="43" spans="1:8" ht="16.5" thickBot="1" x14ac:dyDescent="0.3">
      <c r="A43" s="115"/>
      <c r="B43" s="76" t="s">
        <v>15</v>
      </c>
      <c r="C43" s="77"/>
      <c r="D43" s="72"/>
      <c r="E43" s="74"/>
      <c r="F43" s="5"/>
      <c r="G43" s="2"/>
      <c r="H43" s="2"/>
    </row>
    <row r="44" spans="1:8" ht="16.5" thickBot="1" x14ac:dyDescent="0.3">
      <c r="A44" s="115"/>
      <c r="B44" s="76" t="s">
        <v>17</v>
      </c>
      <c r="C44" s="77"/>
      <c r="D44" s="78"/>
      <c r="E44" s="79"/>
      <c r="F44" s="5"/>
      <c r="G44" s="2"/>
      <c r="H44" s="2"/>
    </row>
    <row r="45" spans="1:8" ht="16.5" thickBot="1" x14ac:dyDescent="0.3">
      <c r="A45" s="115"/>
      <c r="B45" s="76" t="s">
        <v>18</v>
      </c>
      <c r="C45" s="77"/>
      <c r="D45" s="80"/>
      <c r="E45" s="81"/>
      <c r="F45" s="5"/>
      <c r="G45" s="2"/>
      <c r="H45" s="2"/>
    </row>
    <row r="46" spans="1:8" ht="15.75" x14ac:dyDescent="0.25">
      <c r="A46" s="115"/>
      <c r="B46" s="40"/>
      <c r="C46" s="40"/>
      <c r="D46" s="25"/>
      <c r="E46" s="25"/>
      <c r="F46" s="2"/>
      <c r="G46" s="2"/>
      <c r="H46" s="2"/>
    </row>
    <row r="47" spans="1:8" ht="15.75" x14ac:dyDescent="0.25">
      <c r="A47" s="115"/>
      <c r="B47" s="40"/>
      <c r="C47" s="40"/>
      <c r="D47" s="2"/>
      <c r="E47" s="2"/>
      <c r="F47" s="2"/>
      <c r="G47" s="2"/>
      <c r="H47" s="2"/>
    </row>
    <row r="48" spans="1:8" ht="26.25" x14ac:dyDescent="0.25">
      <c r="A48" s="115"/>
      <c r="B48" s="59" t="s">
        <v>29</v>
      </c>
      <c r="C48" s="59"/>
      <c r="D48" s="59"/>
      <c r="E48" s="59"/>
      <c r="F48" s="59"/>
      <c r="G48" s="59"/>
      <c r="H48" s="59"/>
    </row>
    <row r="49" spans="1:8" ht="15.75" x14ac:dyDescent="0.25">
      <c r="A49" s="115"/>
      <c r="B49" s="26"/>
      <c r="C49" s="26"/>
      <c r="D49" s="26"/>
      <c r="E49" s="26"/>
      <c r="F49" s="26"/>
      <c r="G49" s="26"/>
      <c r="H49" s="26"/>
    </row>
    <row r="50" spans="1:8" ht="16.5" thickBot="1" x14ac:dyDescent="0.3">
      <c r="A50" s="115"/>
      <c r="B50" s="90" t="s">
        <v>30</v>
      </c>
      <c r="C50" s="90"/>
      <c r="D50" s="90"/>
      <c r="E50" s="90"/>
      <c r="F50" s="90"/>
      <c r="G50" s="90"/>
      <c r="H50" s="2"/>
    </row>
    <row r="51" spans="1:8" ht="154.5" customHeight="1" thickBot="1" x14ac:dyDescent="0.3">
      <c r="A51" s="115"/>
      <c r="B51" s="130" t="s">
        <v>114</v>
      </c>
      <c r="C51" s="86"/>
      <c r="D51" s="86"/>
      <c r="E51" s="86"/>
      <c r="F51" s="86"/>
      <c r="G51" s="87"/>
      <c r="H51" s="5"/>
    </row>
    <row r="52" spans="1:8" ht="15.75" x14ac:dyDescent="0.25">
      <c r="A52" s="115"/>
      <c r="B52" s="25"/>
      <c r="C52" s="25"/>
      <c r="D52" s="25"/>
      <c r="E52" s="25"/>
      <c r="F52" s="25"/>
      <c r="G52" s="25"/>
      <c r="H52" s="2"/>
    </row>
    <row r="53" spans="1:8" ht="16.5" customHeight="1" thickBot="1" x14ac:dyDescent="0.3">
      <c r="A53" s="115"/>
      <c r="B53" s="91" t="s">
        <v>65</v>
      </c>
      <c r="C53" s="91"/>
      <c r="D53" s="91"/>
      <c r="E53" s="91"/>
      <c r="F53" s="91"/>
      <c r="G53" s="91"/>
      <c r="H53" s="2"/>
    </row>
    <row r="54" spans="1:8" ht="145.5" customHeight="1" thickBot="1" x14ac:dyDescent="0.3">
      <c r="A54" s="115"/>
      <c r="B54" s="130" t="s">
        <v>88</v>
      </c>
      <c r="C54" s="86"/>
      <c r="D54" s="86"/>
      <c r="E54" s="86"/>
      <c r="F54" s="86"/>
      <c r="G54" s="87"/>
      <c r="H54" s="5"/>
    </row>
    <row r="55" spans="1:8" ht="15.75" x14ac:dyDescent="0.25">
      <c r="A55" s="115"/>
      <c r="B55" s="25"/>
      <c r="C55" s="25"/>
      <c r="D55" s="25"/>
      <c r="E55" s="25"/>
      <c r="F55" s="25"/>
      <c r="G55" s="25"/>
      <c r="H55" s="2"/>
    </row>
    <row r="56" spans="1:8" ht="33.75" customHeight="1" thickBot="1" x14ac:dyDescent="0.3">
      <c r="A56" s="115"/>
      <c r="B56" s="88" t="s">
        <v>31</v>
      </c>
      <c r="C56" s="88"/>
      <c r="D56" s="88"/>
      <c r="E56" s="88"/>
      <c r="F56" s="88"/>
      <c r="G56" s="88"/>
      <c r="H56" s="2"/>
    </row>
    <row r="57" spans="1:8" ht="163.5" customHeight="1" thickBot="1" x14ac:dyDescent="0.3">
      <c r="A57" s="115"/>
      <c r="B57" s="85" t="s">
        <v>89</v>
      </c>
      <c r="C57" s="86"/>
      <c r="D57" s="86"/>
      <c r="E57" s="86"/>
      <c r="F57" s="86"/>
      <c r="G57" s="87"/>
      <c r="H57" s="5"/>
    </row>
    <row r="58" spans="1:8" ht="15.75" x14ac:dyDescent="0.25">
      <c r="A58" s="115"/>
      <c r="B58" s="25"/>
      <c r="C58" s="25"/>
      <c r="D58" s="25"/>
      <c r="E58" s="25"/>
      <c r="F58" s="25"/>
      <c r="G58" s="25"/>
      <c r="H58" s="2"/>
    </row>
    <row r="59" spans="1:8" ht="51" customHeight="1" thickBot="1" x14ac:dyDescent="0.3">
      <c r="A59" s="115"/>
      <c r="B59" s="88" t="s">
        <v>32</v>
      </c>
      <c r="C59" s="88"/>
      <c r="D59" s="88"/>
      <c r="E59" s="88"/>
      <c r="F59" s="88"/>
      <c r="G59" s="88"/>
      <c r="H59" s="2"/>
    </row>
    <row r="60" spans="1:8" ht="152.25" customHeight="1" thickBot="1" x14ac:dyDescent="0.3">
      <c r="A60" s="115"/>
      <c r="B60" s="85" t="s">
        <v>90</v>
      </c>
      <c r="C60" s="86"/>
      <c r="D60" s="86"/>
      <c r="E60" s="86"/>
      <c r="F60" s="86"/>
      <c r="G60" s="87"/>
      <c r="H60" s="5"/>
    </row>
    <row r="61" spans="1:8" ht="15.75" x14ac:dyDescent="0.25">
      <c r="A61" s="115"/>
      <c r="B61" s="25"/>
      <c r="C61" s="25"/>
      <c r="D61" s="25"/>
      <c r="E61" s="25"/>
      <c r="F61" s="25"/>
      <c r="G61" s="25"/>
      <c r="H61" s="2"/>
    </row>
    <row r="62" spans="1:8" ht="16.5" thickBot="1" x14ac:dyDescent="0.3">
      <c r="A62" s="115"/>
      <c r="B62" s="89" t="s">
        <v>33</v>
      </c>
      <c r="C62" s="89"/>
      <c r="D62" s="89"/>
      <c r="E62" s="89"/>
      <c r="F62" s="89"/>
      <c r="G62" s="89"/>
      <c r="H62" s="2"/>
    </row>
    <row r="63" spans="1:8" ht="129" customHeight="1" thickBot="1" x14ac:dyDescent="0.3">
      <c r="A63" s="115"/>
      <c r="B63" s="85" t="s">
        <v>91</v>
      </c>
      <c r="C63" s="86"/>
      <c r="D63" s="86"/>
      <c r="E63" s="86"/>
      <c r="F63" s="86"/>
      <c r="G63" s="87"/>
      <c r="H63" s="5"/>
    </row>
    <row r="64" spans="1:8" ht="15.75" x14ac:dyDescent="0.25">
      <c r="A64" s="115"/>
      <c r="B64" s="25"/>
      <c r="C64" s="25"/>
      <c r="D64" s="25"/>
      <c r="E64" s="25"/>
      <c r="F64" s="25"/>
      <c r="G64" s="25"/>
      <c r="H64" s="2"/>
    </row>
    <row r="65" spans="1:8" ht="16.5" thickBot="1" x14ac:dyDescent="0.3">
      <c r="A65" s="115"/>
      <c r="B65" s="89" t="s">
        <v>34</v>
      </c>
      <c r="C65" s="89"/>
      <c r="D65" s="89"/>
      <c r="E65" s="89"/>
      <c r="F65" s="89"/>
      <c r="G65" s="89"/>
      <c r="H65" s="2"/>
    </row>
    <row r="66" spans="1:8" ht="114" customHeight="1" thickBot="1" x14ac:dyDescent="0.3">
      <c r="A66" s="115"/>
      <c r="B66" s="85" t="s">
        <v>92</v>
      </c>
      <c r="C66" s="86"/>
      <c r="D66" s="86"/>
      <c r="E66" s="86"/>
      <c r="F66" s="86"/>
      <c r="G66" s="87"/>
      <c r="H66" s="5"/>
    </row>
    <row r="67" spans="1:8" ht="15.75" x14ac:dyDescent="0.25">
      <c r="A67" s="115"/>
      <c r="B67" s="25"/>
      <c r="C67" s="25"/>
      <c r="D67" s="25"/>
      <c r="E67" s="25"/>
      <c r="F67" s="25"/>
      <c r="G67" s="25"/>
      <c r="H67" s="2"/>
    </row>
    <row r="68" spans="1:8" ht="15.75" x14ac:dyDescent="0.25">
      <c r="A68" s="115"/>
      <c r="B68" s="2"/>
      <c r="C68" s="2"/>
      <c r="D68" s="2"/>
      <c r="E68" s="2"/>
      <c r="F68" s="2"/>
      <c r="G68" s="2"/>
      <c r="H68" s="2"/>
    </row>
    <row r="69" spans="1:8" ht="26.25" x14ac:dyDescent="0.25">
      <c r="A69" s="115"/>
      <c r="B69" s="97" t="s">
        <v>35</v>
      </c>
      <c r="C69" s="97"/>
      <c r="D69" s="97"/>
      <c r="E69" s="97"/>
      <c r="F69" s="97"/>
      <c r="G69" s="97"/>
      <c r="H69" s="97"/>
    </row>
    <row r="70" spans="1:8" ht="15.75" x14ac:dyDescent="0.25">
      <c r="A70" s="115"/>
      <c r="B70" s="119" t="s">
        <v>36</v>
      </c>
      <c r="C70" s="119"/>
      <c r="D70" s="119"/>
      <c r="E70" s="119"/>
      <c r="F70" s="119"/>
      <c r="G70" s="119"/>
      <c r="H70" s="2"/>
    </row>
    <row r="71" spans="1:8" ht="15.75" x14ac:dyDescent="0.25">
      <c r="A71" s="115"/>
      <c r="B71" s="2"/>
      <c r="C71" s="2"/>
      <c r="D71" s="2"/>
      <c r="E71" s="2"/>
      <c r="F71" s="2"/>
      <c r="G71" s="2"/>
      <c r="H71" s="2"/>
    </row>
    <row r="72" spans="1:8" ht="21" x14ac:dyDescent="0.25">
      <c r="A72" s="115"/>
      <c r="B72" s="27" t="s">
        <v>37</v>
      </c>
      <c r="C72" s="2"/>
      <c r="D72" s="2"/>
      <c r="E72" s="2"/>
      <c r="F72" s="2"/>
      <c r="G72" s="2"/>
      <c r="H72" s="2"/>
    </row>
    <row r="73" spans="1:8" ht="37.5" customHeight="1" x14ac:dyDescent="0.25">
      <c r="A73" s="115"/>
      <c r="B73" s="98" t="s">
        <v>38</v>
      </c>
      <c r="C73" s="98"/>
      <c r="D73" s="98"/>
      <c r="E73" s="98"/>
      <c r="F73" s="98"/>
      <c r="G73" s="98"/>
      <c r="H73" s="2"/>
    </row>
    <row r="74" spans="1:8" ht="15.75" x14ac:dyDescent="0.25">
      <c r="A74" s="115"/>
      <c r="B74" s="2"/>
      <c r="C74" s="2"/>
      <c r="D74" s="2"/>
      <c r="E74" s="2"/>
      <c r="F74" s="2"/>
      <c r="G74" s="2"/>
      <c r="H74" s="2"/>
    </row>
    <row r="75" spans="1:8" ht="18.75" x14ac:dyDescent="0.25">
      <c r="A75" s="115"/>
      <c r="B75" s="92" t="s">
        <v>39</v>
      </c>
      <c r="C75" s="92"/>
      <c r="D75" s="92" t="s">
        <v>40</v>
      </c>
      <c r="E75" s="92"/>
      <c r="F75" s="92" t="s">
        <v>41</v>
      </c>
      <c r="G75" s="92"/>
      <c r="H75" s="2"/>
    </row>
    <row r="76" spans="1:8" ht="15.75" x14ac:dyDescent="0.25">
      <c r="A76" s="115"/>
      <c r="B76" s="93" t="s">
        <v>93</v>
      </c>
      <c r="C76" s="94"/>
      <c r="D76" s="93" t="s">
        <v>94</v>
      </c>
      <c r="E76" s="94"/>
      <c r="F76" s="95" t="s">
        <v>95</v>
      </c>
      <c r="G76" s="96"/>
      <c r="H76" s="10"/>
    </row>
    <row r="77" spans="1:8" ht="15.75" x14ac:dyDescent="0.25">
      <c r="A77" s="115"/>
      <c r="B77" s="93" t="s">
        <v>96</v>
      </c>
      <c r="C77" s="94"/>
      <c r="D77" s="93" t="s">
        <v>97</v>
      </c>
      <c r="E77" s="94"/>
      <c r="F77" s="95" t="s">
        <v>98</v>
      </c>
      <c r="G77" s="96"/>
      <c r="H77" s="10"/>
    </row>
    <row r="78" spans="1:8" ht="15.75" x14ac:dyDescent="0.25">
      <c r="A78" s="115"/>
      <c r="B78" s="93" t="s">
        <v>99</v>
      </c>
      <c r="C78" s="94"/>
      <c r="D78" s="93" t="s">
        <v>100</v>
      </c>
      <c r="E78" s="94"/>
      <c r="F78" s="95" t="s">
        <v>101</v>
      </c>
      <c r="G78" s="96"/>
      <c r="H78" s="10"/>
    </row>
    <row r="79" spans="1:8" ht="15.75" x14ac:dyDescent="0.25">
      <c r="A79" s="115"/>
      <c r="B79" s="93" t="s">
        <v>102</v>
      </c>
      <c r="C79" s="94"/>
      <c r="D79" s="93" t="s">
        <v>103</v>
      </c>
      <c r="E79" s="94"/>
      <c r="F79" s="93" t="s">
        <v>104</v>
      </c>
      <c r="G79" s="94"/>
      <c r="H79" s="10"/>
    </row>
    <row r="80" spans="1:8" ht="15.75" x14ac:dyDescent="0.25">
      <c r="A80" s="115"/>
      <c r="B80" s="93"/>
      <c r="C80" s="94"/>
      <c r="D80" s="93"/>
      <c r="E80" s="94"/>
      <c r="F80" s="95"/>
      <c r="G80" s="96"/>
      <c r="H80" s="10"/>
    </row>
    <row r="81" spans="1:8" ht="15.75" x14ac:dyDescent="0.25">
      <c r="A81" s="115"/>
      <c r="B81" s="93"/>
      <c r="C81" s="94"/>
      <c r="D81" s="93"/>
      <c r="E81" s="94"/>
      <c r="F81" s="93"/>
      <c r="G81" s="94"/>
      <c r="H81" s="10"/>
    </row>
    <row r="82" spans="1:8" ht="15.75" x14ac:dyDescent="0.25">
      <c r="A82" s="115"/>
      <c r="B82" s="93"/>
      <c r="C82" s="94"/>
      <c r="D82" s="93"/>
      <c r="E82" s="94"/>
      <c r="F82" s="95"/>
      <c r="G82" s="96"/>
      <c r="H82" s="10"/>
    </row>
    <row r="83" spans="1:8" ht="15.75" x14ac:dyDescent="0.25">
      <c r="A83" s="115"/>
      <c r="B83" s="93"/>
      <c r="C83" s="94"/>
      <c r="D83" s="93"/>
      <c r="E83" s="94"/>
      <c r="F83" s="95"/>
      <c r="G83" s="96"/>
      <c r="H83" s="10"/>
    </row>
    <row r="84" spans="1:8" ht="15.75" x14ac:dyDescent="0.25">
      <c r="A84" s="115"/>
      <c r="B84" s="93"/>
      <c r="C84" s="94"/>
      <c r="D84" s="93"/>
      <c r="E84" s="94"/>
      <c r="F84" s="93"/>
      <c r="G84" s="94"/>
      <c r="H84" s="10"/>
    </row>
    <row r="85" spans="1:8" ht="15.75" x14ac:dyDescent="0.25">
      <c r="A85" s="115"/>
      <c r="B85" s="93"/>
      <c r="C85" s="94"/>
      <c r="D85" s="93"/>
      <c r="E85" s="94"/>
      <c r="F85" s="93"/>
      <c r="G85" s="94"/>
      <c r="H85" s="10"/>
    </row>
    <row r="86" spans="1:8" ht="15.75" x14ac:dyDescent="0.25">
      <c r="A86" s="115"/>
      <c r="B86" s="105"/>
      <c r="C86" s="106"/>
      <c r="D86" s="105"/>
      <c r="E86" s="106"/>
      <c r="F86" s="105"/>
      <c r="G86" s="106"/>
      <c r="H86" s="10"/>
    </row>
    <row r="87" spans="1:8" ht="15.75" x14ac:dyDescent="0.25">
      <c r="A87" s="115"/>
      <c r="B87" s="19"/>
      <c r="C87" s="19"/>
      <c r="D87" s="19"/>
      <c r="E87" s="19"/>
      <c r="F87" s="19"/>
      <c r="G87" s="19"/>
      <c r="H87" s="2"/>
    </row>
    <row r="88" spans="1:8" ht="21" x14ac:dyDescent="0.25">
      <c r="A88" s="115"/>
      <c r="B88" s="27" t="s">
        <v>42</v>
      </c>
      <c r="C88" s="2"/>
      <c r="D88" s="2"/>
      <c r="E88" s="2"/>
      <c r="F88" s="2"/>
      <c r="G88" s="2"/>
      <c r="H88" s="2"/>
    </row>
    <row r="89" spans="1:8" ht="36" customHeight="1" x14ac:dyDescent="0.25">
      <c r="A89" s="115"/>
      <c r="B89" s="98" t="s">
        <v>43</v>
      </c>
      <c r="C89" s="98"/>
      <c r="D89" s="98"/>
      <c r="E89" s="98"/>
      <c r="F89" s="98"/>
      <c r="G89" s="98"/>
      <c r="H89" s="2"/>
    </row>
    <row r="90" spans="1:8" ht="15.75" x14ac:dyDescent="0.25">
      <c r="A90" s="115"/>
      <c r="B90" s="2"/>
      <c r="C90" s="2"/>
      <c r="D90" s="2"/>
      <c r="E90" s="2"/>
      <c r="F90" s="2"/>
      <c r="G90" s="2"/>
      <c r="H90" s="2"/>
    </row>
    <row r="91" spans="1:8" ht="21" x14ac:dyDescent="0.25">
      <c r="A91" s="115"/>
      <c r="B91" s="99" t="s">
        <v>44</v>
      </c>
      <c r="C91" s="99"/>
      <c r="D91" s="39" t="s">
        <v>45</v>
      </c>
      <c r="E91" s="39" t="s">
        <v>46</v>
      </c>
      <c r="F91" s="99" t="s">
        <v>47</v>
      </c>
      <c r="G91" s="99"/>
      <c r="H91" s="2"/>
    </row>
    <row r="92" spans="1:8" ht="18.75" x14ac:dyDescent="0.25">
      <c r="A92" s="115"/>
      <c r="B92" s="42"/>
      <c r="C92" s="42"/>
      <c r="D92" s="42"/>
      <c r="E92" s="42"/>
      <c r="F92" s="42"/>
      <c r="G92" s="42"/>
      <c r="H92" s="2"/>
    </row>
    <row r="93" spans="1:8" ht="18.75" x14ac:dyDescent="0.25">
      <c r="A93" s="115"/>
      <c r="B93" s="100" t="s">
        <v>48</v>
      </c>
      <c r="C93" s="100"/>
      <c r="D93" s="100"/>
      <c r="E93" s="100"/>
      <c r="F93" s="100"/>
      <c r="G93" s="100"/>
      <c r="H93" s="2"/>
    </row>
    <row r="94" spans="1:8" ht="15.75" x14ac:dyDescent="0.25">
      <c r="A94" s="115"/>
      <c r="B94" s="101"/>
      <c r="C94" s="102"/>
      <c r="D94" s="28"/>
      <c r="E94" s="29"/>
      <c r="F94" s="103">
        <f t="shared" ref="F94:F103" si="0">D94*E94</f>
        <v>0</v>
      </c>
      <c r="G94" s="104"/>
      <c r="H94" s="10"/>
    </row>
    <row r="95" spans="1:8" ht="15.75" x14ac:dyDescent="0.25">
      <c r="A95" s="115"/>
      <c r="B95" s="101"/>
      <c r="C95" s="102"/>
      <c r="D95" s="28"/>
      <c r="E95" s="29"/>
      <c r="F95" s="103">
        <f t="shared" si="0"/>
        <v>0</v>
      </c>
      <c r="G95" s="104"/>
      <c r="H95" s="10"/>
    </row>
    <row r="96" spans="1:8" ht="15.75" x14ac:dyDescent="0.25">
      <c r="A96" s="115"/>
      <c r="B96" s="101"/>
      <c r="C96" s="102"/>
      <c r="D96" s="28"/>
      <c r="E96" s="29"/>
      <c r="F96" s="103">
        <f t="shared" si="0"/>
        <v>0</v>
      </c>
      <c r="G96" s="104"/>
      <c r="H96" s="10"/>
    </row>
    <row r="97" spans="1:8" ht="15.75" x14ac:dyDescent="0.25">
      <c r="A97" s="115"/>
      <c r="B97" s="101"/>
      <c r="C97" s="102"/>
      <c r="D97" s="28"/>
      <c r="E97" s="29"/>
      <c r="F97" s="103">
        <f t="shared" si="0"/>
        <v>0</v>
      </c>
      <c r="G97" s="104"/>
      <c r="H97" s="10"/>
    </row>
    <row r="98" spans="1:8" ht="15.75" x14ac:dyDescent="0.25">
      <c r="A98" s="115"/>
      <c r="B98" s="101"/>
      <c r="C98" s="102"/>
      <c r="D98" s="28"/>
      <c r="E98" s="29"/>
      <c r="F98" s="103">
        <f t="shared" si="0"/>
        <v>0</v>
      </c>
      <c r="G98" s="104"/>
      <c r="H98" s="10"/>
    </row>
    <row r="99" spans="1:8" ht="15.75" x14ac:dyDescent="0.25">
      <c r="A99" s="115"/>
      <c r="B99" s="101"/>
      <c r="C99" s="102"/>
      <c r="D99" s="28"/>
      <c r="E99" s="29"/>
      <c r="F99" s="103">
        <f t="shared" si="0"/>
        <v>0</v>
      </c>
      <c r="G99" s="104"/>
      <c r="H99" s="10"/>
    </row>
    <row r="100" spans="1:8" ht="15.75" x14ac:dyDescent="0.25">
      <c r="A100" s="115"/>
      <c r="B100" s="101"/>
      <c r="C100" s="102"/>
      <c r="D100" s="28"/>
      <c r="E100" s="29"/>
      <c r="F100" s="103">
        <f t="shared" si="0"/>
        <v>0</v>
      </c>
      <c r="G100" s="104"/>
      <c r="H100" s="10"/>
    </row>
    <row r="101" spans="1:8" ht="15.75" x14ac:dyDescent="0.25">
      <c r="A101" s="115"/>
      <c r="B101" s="101"/>
      <c r="C101" s="102"/>
      <c r="D101" s="28"/>
      <c r="E101" s="29"/>
      <c r="F101" s="103">
        <f t="shared" si="0"/>
        <v>0</v>
      </c>
      <c r="G101" s="104"/>
      <c r="H101" s="10"/>
    </row>
    <row r="102" spans="1:8" ht="15.75" x14ac:dyDescent="0.25">
      <c r="A102" s="115"/>
      <c r="B102" s="101"/>
      <c r="C102" s="102"/>
      <c r="D102" s="28"/>
      <c r="E102" s="29"/>
      <c r="F102" s="103">
        <f t="shared" si="0"/>
        <v>0</v>
      </c>
      <c r="G102" s="104"/>
      <c r="H102" s="10"/>
    </row>
    <row r="103" spans="1:8" ht="16.5" thickBot="1" x14ac:dyDescent="0.3">
      <c r="A103" s="115"/>
      <c r="B103" s="101"/>
      <c r="C103" s="102"/>
      <c r="D103" s="28"/>
      <c r="E103" s="29"/>
      <c r="F103" s="109">
        <f t="shared" si="0"/>
        <v>0</v>
      </c>
      <c r="G103" s="110"/>
      <c r="H103" s="10"/>
    </row>
    <row r="104" spans="1:8" ht="16.5" thickBot="1" x14ac:dyDescent="0.3">
      <c r="A104" s="115"/>
      <c r="B104" s="19"/>
      <c r="C104" s="19"/>
      <c r="D104" s="19"/>
      <c r="E104" s="30" t="s">
        <v>49</v>
      </c>
      <c r="F104" s="107">
        <f>SUM(F94:G103)</f>
        <v>0</v>
      </c>
      <c r="G104" s="108"/>
      <c r="H104" s="5"/>
    </row>
    <row r="105" spans="1:8" ht="15.75" x14ac:dyDescent="0.25">
      <c r="A105" s="115"/>
      <c r="B105" s="2"/>
      <c r="C105" s="2"/>
      <c r="D105" s="2"/>
      <c r="E105" s="40"/>
      <c r="F105" s="31"/>
      <c r="G105" s="31"/>
      <c r="H105" s="2"/>
    </row>
    <row r="106" spans="1:8" ht="18.75" x14ac:dyDescent="0.25">
      <c r="A106" s="115"/>
      <c r="B106" s="100" t="s">
        <v>50</v>
      </c>
      <c r="C106" s="100"/>
      <c r="D106" s="100"/>
      <c r="E106" s="100"/>
      <c r="F106" s="100"/>
      <c r="G106" s="100"/>
      <c r="H106" s="2"/>
    </row>
    <row r="107" spans="1:8" ht="15.75" x14ac:dyDescent="0.25">
      <c r="A107" s="115"/>
      <c r="B107" s="101"/>
      <c r="C107" s="102"/>
      <c r="D107" s="28"/>
      <c r="E107" s="29"/>
      <c r="F107" s="103">
        <f t="shared" ref="F107:F116" si="1">D107*E107</f>
        <v>0</v>
      </c>
      <c r="G107" s="104"/>
      <c r="H107" s="10"/>
    </row>
    <row r="108" spans="1:8" ht="15.75" x14ac:dyDescent="0.25">
      <c r="A108" s="115"/>
      <c r="B108" s="101"/>
      <c r="C108" s="102"/>
      <c r="D108" s="28"/>
      <c r="E108" s="29"/>
      <c r="F108" s="103">
        <f t="shared" si="1"/>
        <v>0</v>
      </c>
      <c r="G108" s="104"/>
      <c r="H108" s="10"/>
    </row>
    <row r="109" spans="1:8" ht="15.75" x14ac:dyDescent="0.25">
      <c r="A109" s="115"/>
      <c r="B109" s="101"/>
      <c r="C109" s="102"/>
      <c r="D109" s="28"/>
      <c r="E109" s="29"/>
      <c r="F109" s="103">
        <f t="shared" si="1"/>
        <v>0</v>
      </c>
      <c r="G109" s="104"/>
      <c r="H109" s="10"/>
    </row>
    <row r="110" spans="1:8" ht="15.75" x14ac:dyDescent="0.25">
      <c r="A110" s="115"/>
      <c r="B110" s="101"/>
      <c r="C110" s="102"/>
      <c r="D110" s="28"/>
      <c r="E110" s="29"/>
      <c r="F110" s="103">
        <f t="shared" si="1"/>
        <v>0</v>
      </c>
      <c r="G110" s="104"/>
      <c r="H110" s="10"/>
    </row>
    <row r="111" spans="1:8" ht="15.75" x14ac:dyDescent="0.25">
      <c r="A111" s="115"/>
      <c r="B111" s="101"/>
      <c r="C111" s="102"/>
      <c r="D111" s="28"/>
      <c r="E111" s="29"/>
      <c r="F111" s="103">
        <f t="shared" si="1"/>
        <v>0</v>
      </c>
      <c r="G111" s="104"/>
      <c r="H111" s="10"/>
    </row>
    <row r="112" spans="1:8" ht="15.75" x14ac:dyDescent="0.25">
      <c r="A112" s="115"/>
      <c r="B112" s="101"/>
      <c r="C112" s="102"/>
      <c r="D112" s="28"/>
      <c r="E112" s="29"/>
      <c r="F112" s="103">
        <f t="shared" si="1"/>
        <v>0</v>
      </c>
      <c r="G112" s="104"/>
      <c r="H112" s="10"/>
    </row>
    <row r="113" spans="1:8" ht="15.75" x14ac:dyDescent="0.25">
      <c r="A113" s="115"/>
      <c r="B113" s="101"/>
      <c r="C113" s="102"/>
      <c r="D113" s="28"/>
      <c r="E113" s="29"/>
      <c r="F113" s="103">
        <f t="shared" si="1"/>
        <v>0</v>
      </c>
      <c r="G113" s="104"/>
      <c r="H113" s="10"/>
    </row>
    <row r="114" spans="1:8" ht="15.75" x14ac:dyDescent="0.25">
      <c r="A114" s="115"/>
      <c r="B114" s="101"/>
      <c r="C114" s="102"/>
      <c r="D114" s="28"/>
      <c r="E114" s="29"/>
      <c r="F114" s="103">
        <f t="shared" si="1"/>
        <v>0</v>
      </c>
      <c r="G114" s="104"/>
      <c r="H114" s="10"/>
    </row>
    <row r="115" spans="1:8" ht="15.75" x14ac:dyDescent="0.25">
      <c r="A115" s="115"/>
      <c r="B115" s="101"/>
      <c r="C115" s="102"/>
      <c r="D115" s="28"/>
      <c r="E115" s="29"/>
      <c r="F115" s="103">
        <f t="shared" si="1"/>
        <v>0</v>
      </c>
      <c r="G115" s="104"/>
      <c r="H115" s="10"/>
    </row>
    <row r="116" spans="1:8" ht="15.75" x14ac:dyDescent="0.25">
      <c r="A116" s="115"/>
      <c r="B116" s="101"/>
      <c r="C116" s="102"/>
      <c r="D116" s="28"/>
      <c r="E116" s="29"/>
      <c r="F116" s="103">
        <f t="shared" si="1"/>
        <v>0</v>
      </c>
      <c r="G116" s="104"/>
      <c r="H116" s="10"/>
    </row>
    <row r="117" spans="1:8" ht="16.5" thickBot="1" x14ac:dyDescent="0.3">
      <c r="A117" s="115"/>
      <c r="B117" s="24"/>
      <c r="C117" s="24"/>
      <c r="D117" s="32"/>
      <c r="E117" s="30" t="s">
        <v>49</v>
      </c>
      <c r="F117" s="111">
        <f>SUM(F107:G116)</f>
        <v>0</v>
      </c>
      <c r="G117" s="112"/>
      <c r="H117" s="5"/>
    </row>
    <row r="118" spans="1:8" ht="15.75" x14ac:dyDescent="0.25">
      <c r="A118" s="115"/>
      <c r="B118" s="33"/>
      <c r="C118" s="33"/>
      <c r="D118" s="34"/>
      <c r="E118" s="40"/>
      <c r="F118" s="31"/>
      <c r="G118" s="31"/>
      <c r="H118" s="2"/>
    </row>
    <row r="119" spans="1:8" ht="18.75" x14ac:dyDescent="0.25">
      <c r="A119" s="115"/>
      <c r="B119" s="100" t="s">
        <v>51</v>
      </c>
      <c r="C119" s="100"/>
      <c r="D119" s="100"/>
      <c r="E119" s="100"/>
      <c r="F119" s="100"/>
      <c r="G119" s="100"/>
      <c r="H119" s="2"/>
    </row>
    <row r="120" spans="1:8" ht="15.75" x14ac:dyDescent="0.25">
      <c r="A120" s="115"/>
      <c r="B120" s="101" t="s">
        <v>105</v>
      </c>
      <c r="C120" s="102"/>
      <c r="D120" s="28">
        <v>10</v>
      </c>
      <c r="E120" s="29">
        <v>170</v>
      </c>
      <c r="F120" s="103">
        <f t="shared" ref="F120:F129" si="2">D120*E120</f>
        <v>1700</v>
      </c>
      <c r="G120" s="104"/>
      <c r="H120" s="10"/>
    </row>
    <row r="121" spans="1:8" ht="15.75" x14ac:dyDescent="0.25">
      <c r="A121" s="115"/>
      <c r="B121" s="101" t="s">
        <v>106</v>
      </c>
      <c r="C121" s="102"/>
      <c r="D121" s="28">
        <v>15</v>
      </c>
      <c r="E121" s="29">
        <v>170</v>
      </c>
      <c r="F121" s="103">
        <f t="shared" si="2"/>
        <v>2550</v>
      </c>
      <c r="G121" s="104"/>
      <c r="H121" s="10"/>
    </row>
    <row r="122" spans="1:8" ht="15.75" x14ac:dyDescent="0.25">
      <c r="A122" s="115"/>
      <c r="B122" s="101" t="s">
        <v>107</v>
      </c>
      <c r="C122" s="102"/>
      <c r="D122" s="28">
        <v>2.5</v>
      </c>
      <c r="E122" s="29">
        <v>170</v>
      </c>
      <c r="F122" s="103">
        <f t="shared" si="2"/>
        <v>425</v>
      </c>
      <c r="G122" s="104"/>
      <c r="H122" s="10"/>
    </row>
    <row r="123" spans="1:8" ht="15.75" x14ac:dyDescent="0.25">
      <c r="A123" s="115"/>
      <c r="B123" s="101"/>
      <c r="C123" s="102"/>
      <c r="D123" s="28"/>
      <c r="E123" s="29"/>
      <c r="F123" s="103">
        <f t="shared" si="2"/>
        <v>0</v>
      </c>
      <c r="G123" s="104"/>
      <c r="H123" s="10"/>
    </row>
    <row r="124" spans="1:8" ht="15.75" x14ac:dyDescent="0.25">
      <c r="A124" s="115"/>
      <c r="B124" s="101"/>
      <c r="C124" s="102"/>
      <c r="D124" s="28"/>
      <c r="E124" s="29"/>
      <c r="F124" s="103">
        <f t="shared" si="2"/>
        <v>0</v>
      </c>
      <c r="G124" s="104"/>
      <c r="H124" s="10"/>
    </row>
    <row r="125" spans="1:8" ht="15.75" x14ac:dyDescent="0.25">
      <c r="A125" s="115"/>
      <c r="B125" s="101"/>
      <c r="C125" s="102"/>
      <c r="D125" s="28"/>
      <c r="E125" s="29"/>
      <c r="F125" s="103">
        <f t="shared" si="2"/>
        <v>0</v>
      </c>
      <c r="G125" s="104"/>
      <c r="H125" s="10"/>
    </row>
    <row r="126" spans="1:8" ht="15.75" x14ac:dyDescent="0.25">
      <c r="A126" s="115"/>
      <c r="B126" s="101"/>
      <c r="C126" s="102"/>
      <c r="D126" s="28"/>
      <c r="E126" s="29"/>
      <c r="F126" s="103">
        <f t="shared" si="2"/>
        <v>0</v>
      </c>
      <c r="G126" s="104"/>
      <c r="H126" s="10"/>
    </row>
    <row r="127" spans="1:8" ht="15.75" x14ac:dyDescent="0.25">
      <c r="A127" s="115"/>
      <c r="B127" s="101"/>
      <c r="C127" s="102"/>
      <c r="D127" s="28"/>
      <c r="E127" s="29"/>
      <c r="F127" s="103">
        <f t="shared" si="2"/>
        <v>0</v>
      </c>
      <c r="G127" s="104"/>
      <c r="H127" s="10"/>
    </row>
    <row r="128" spans="1:8" ht="15.75" x14ac:dyDescent="0.25">
      <c r="A128" s="115"/>
      <c r="B128" s="101"/>
      <c r="C128" s="102"/>
      <c r="D128" s="28"/>
      <c r="E128" s="29"/>
      <c r="F128" s="103">
        <f t="shared" si="2"/>
        <v>0</v>
      </c>
      <c r="G128" s="104"/>
      <c r="H128" s="10"/>
    </row>
    <row r="129" spans="1:8" ht="15.75" x14ac:dyDescent="0.25">
      <c r="A129" s="115"/>
      <c r="B129" s="101"/>
      <c r="C129" s="102"/>
      <c r="D129" s="28"/>
      <c r="E129" s="29"/>
      <c r="F129" s="103">
        <f t="shared" si="2"/>
        <v>0</v>
      </c>
      <c r="G129" s="104"/>
      <c r="H129" s="10"/>
    </row>
    <row r="130" spans="1:8" ht="16.5" thickBot="1" x14ac:dyDescent="0.3">
      <c r="A130" s="115"/>
      <c r="B130" s="24"/>
      <c r="C130" s="24"/>
      <c r="D130" s="32"/>
      <c r="E130" s="30" t="s">
        <v>49</v>
      </c>
      <c r="F130" s="111">
        <f>SUM(F120:G129)</f>
        <v>4675</v>
      </c>
      <c r="G130" s="112"/>
      <c r="H130" s="5"/>
    </row>
    <row r="131" spans="1:8" ht="15.75" x14ac:dyDescent="0.25">
      <c r="A131" s="115"/>
      <c r="B131" s="33"/>
      <c r="C131" s="33"/>
      <c r="D131" s="34"/>
      <c r="E131" s="40"/>
      <c r="F131" s="31"/>
      <c r="G131" s="31"/>
      <c r="H131" s="2"/>
    </row>
    <row r="132" spans="1:8" ht="18.75" x14ac:dyDescent="0.25">
      <c r="A132" s="115"/>
      <c r="B132" s="100" t="s">
        <v>52</v>
      </c>
      <c r="C132" s="100"/>
      <c r="D132" s="100"/>
      <c r="E132" s="100"/>
      <c r="F132" s="100"/>
      <c r="G132" s="100"/>
      <c r="H132" s="2"/>
    </row>
    <row r="133" spans="1:8" ht="15.75" x14ac:dyDescent="0.25">
      <c r="A133" s="115"/>
      <c r="B133" s="101"/>
      <c r="C133" s="102"/>
      <c r="D133" s="28"/>
      <c r="E133" s="29"/>
      <c r="F133" s="103">
        <f t="shared" ref="F133:F142" si="3">D133*E133</f>
        <v>0</v>
      </c>
      <c r="G133" s="104"/>
      <c r="H133" s="10"/>
    </row>
    <row r="134" spans="1:8" ht="15.75" x14ac:dyDescent="0.25">
      <c r="A134" s="115"/>
      <c r="B134" s="101"/>
      <c r="C134" s="102"/>
      <c r="D134" s="28"/>
      <c r="E134" s="29"/>
      <c r="F134" s="103">
        <f t="shared" si="3"/>
        <v>0</v>
      </c>
      <c r="G134" s="104"/>
      <c r="H134" s="10"/>
    </row>
    <row r="135" spans="1:8" ht="15.75" x14ac:dyDescent="0.25">
      <c r="A135" s="115"/>
      <c r="B135" s="101"/>
      <c r="C135" s="102"/>
      <c r="D135" s="28"/>
      <c r="E135" s="29"/>
      <c r="F135" s="103">
        <f t="shared" si="3"/>
        <v>0</v>
      </c>
      <c r="G135" s="104"/>
      <c r="H135" s="10"/>
    </row>
    <row r="136" spans="1:8" ht="15.75" x14ac:dyDescent="0.25">
      <c r="A136" s="115"/>
      <c r="B136" s="101"/>
      <c r="C136" s="102"/>
      <c r="D136" s="28"/>
      <c r="E136" s="29"/>
      <c r="F136" s="103">
        <f t="shared" si="3"/>
        <v>0</v>
      </c>
      <c r="G136" s="104"/>
      <c r="H136" s="10"/>
    </row>
    <row r="137" spans="1:8" ht="15.75" x14ac:dyDescent="0.25">
      <c r="A137" s="115"/>
      <c r="B137" s="101"/>
      <c r="C137" s="102"/>
      <c r="D137" s="28"/>
      <c r="E137" s="29"/>
      <c r="F137" s="103">
        <f t="shared" si="3"/>
        <v>0</v>
      </c>
      <c r="G137" s="104"/>
      <c r="H137" s="10"/>
    </row>
    <row r="138" spans="1:8" ht="15.75" x14ac:dyDescent="0.25">
      <c r="A138" s="115"/>
      <c r="B138" s="101"/>
      <c r="C138" s="102"/>
      <c r="D138" s="28"/>
      <c r="E138" s="29"/>
      <c r="F138" s="103">
        <f t="shared" si="3"/>
        <v>0</v>
      </c>
      <c r="G138" s="104"/>
      <c r="H138" s="10"/>
    </row>
    <row r="139" spans="1:8" ht="15.75" x14ac:dyDescent="0.25">
      <c r="A139" s="115"/>
      <c r="B139" s="101"/>
      <c r="C139" s="102"/>
      <c r="D139" s="28"/>
      <c r="E139" s="29"/>
      <c r="F139" s="103">
        <f t="shared" si="3"/>
        <v>0</v>
      </c>
      <c r="G139" s="104"/>
      <c r="H139" s="10"/>
    </row>
    <row r="140" spans="1:8" ht="15.75" x14ac:dyDescent="0.25">
      <c r="A140" s="115"/>
      <c r="B140" s="101"/>
      <c r="C140" s="102"/>
      <c r="D140" s="28"/>
      <c r="E140" s="29"/>
      <c r="F140" s="103">
        <f t="shared" si="3"/>
        <v>0</v>
      </c>
      <c r="G140" s="104"/>
      <c r="H140" s="10"/>
    </row>
    <row r="141" spans="1:8" ht="15.75" x14ac:dyDescent="0.25">
      <c r="A141" s="115"/>
      <c r="B141" s="101"/>
      <c r="C141" s="102"/>
      <c r="D141" s="28"/>
      <c r="E141" s="29"/>
      <c r="F141" s="103">
        <f t="shared" si="3"/>
        <v>0</v>
      </c>
      <c r="G141" s="104"/>
      <c r="H141" s="10"/>
    </row>
    <row r="142" spans="1:8" ht="15.75" x14ac:dyDescent="0.25">
      <c r="A142" s="115"/>
      <c r="B142" s="101"/>
      <c r="C142" s="102"/>
      <c r="D142" s="28"/>
      <c r="E142" s="29"/>
      <c r="F142" s="103">
        <f t="shared" si="3"/>
        <v>0</v>
      </c>
      <c r="G142" s="104"/>
      <c r="H142" s="10"/>
    </row>
    <row r="143" spans="1:8" ht="16.5" thickBot="1" x14ac:dyDescent="0.3">
      <c r="A143" s="115"/>
      <c r="B143" s="24"/>
      <c r="C143" s="24"/>
      <c r="D143" s="32"/>
      <c r="E143" s="30" t="s">
        <v>49</v>
      </c>
      <c r="F143" s="111">
        <f>SUM(F133:G142)</f>
        <v>0</v>
      </c>
      <c r="G143" s="112"/>
      <c r="H143" s="5"/>
    </row>
    <row r="144" spans="1:8" ht="15.75" x14ac:dyDescent="0.25">
      <c r="A144" s="115"/>
      <c r="B144" s="33"/>
      <c r="C144" s="33"/>
      <c r="D144" s="34"/>
      <c r="E144" s="40"/>
      <c r="F144" s="31"/>
      <c r="G144" s="31"/>
      <c r="H144" s="2"/>
    </row>
    <row r="145" spans="1:8" ht="18.75" x14ac:dyDescent="0.25">
      <c r="A145" s="115"/>
      <c r="B145" s="100" t="s">
        <v>53</v>
      </c>
      <c r="C145" s="100"/>
      <c r="D145" s="100"/>
      <c r="E145" s="100"/>
      <c r="F145" s="100"/>
      <c r="G145" s="100"/>
      <c r="H145" s="2"/>
    </row>
    <row r="146" spans="1:8" ht="15.75" x14ac:dyDescent="0.25">
      <c r="A146" s="115"/>
      <c r="B146" s="101" t="s">
        <v>108</v>
      </c>
      <c r="C146" s="102"/>
      <c r="D146" s="28">
        <v>250</v>
      </c>
      <c r="E146" s="29">
        <v>1</v>
      </c>
      <c r="F146" s="103">
        <f t="shared" ref="F146:F155" si="4">D146*E146</f>
        <v>250</v>
      </c>
      <c r="G146" s="104"/>
      <c r="H146" s="10"/>
    </row>
    <row r="147" spans="1:8" ht="15.75" x14ac:dyDescent="0.25">
      <c r="A147" s="115"/>
      <c r="B147" s="101"/>
      <c r="C147" s="102"/>
      <c r="D147" s="28"/>
      <c r="E147" s="29"/>
      <c r="F147" s="103">
        <f t="shared" si="4"/>
        <v>0</v>
      </c>
      <c r="G147" s="104"/>
      <c r="H147" s="10"/>
    </row>
    <row r="148" spans="1:8" ht="15.75" x14ac:dyDescent="0.25">
      <c r="A148" s="115"/>
      <c r="B148" s="101"/>
      <c r="C148" s="102"/>
      <c r="D148" s="28"/>
      <c r="E148" s="29"/>
      <c r="F148" s="103">
        <f t="shared" si="4"/>
        <v>0</v>
      </c>
      <c r="G148" s="104"/>
      <c r="H148" s="10"/>
    </row>
    <row r="149" spans="1:8" ht="15.75" x14ac:dyDescent="0.25">
      <c r="A149" s="115"/>
      <c r="B149" s="101"/>
      <c r="C149" s="102"/>
      <c r="D149" s="28"/>
      <c r="E149" s="29"/>
      <c r="F149" s="103">
        <f t="shared" si="4"/>
        <v>0</v>
      </c>
      <c r="G149" s="104"/>
      <c r="H149" s="10"/>
    </row>
    <row r="150" spans="1:8" ht="15.75" x14ac:dyDescent="0.25">
      <c r="A150" s="115"/>
      <c r="B150" s="101"/>
      <c r="C150" s="102"/>
      <c r="D150" s="28"/>
      <c r="E150" s="29"/>
      <c r="F150" s="103">
        <f t="shared" si="4"/>
        <v>0</v>
      </c>
      <c r="G150" s="104"/>
      <c r="H150" s="10"/>
    </row>
    <row r="151" spans="1:8" ht="15.75" x14ac:dyDescent="0.25">
      <c r="A151" s="115"/>
      <c r="B151" s="101"/>
      <c r="C151" s="102"/>
      <c r="D151" s="28"/>
      <c r="E151" s="29"/>
      <c r="F151" s="103">
        <f t="shared" si="4"/>
        <v>0</v>
      </c>
      <c r="G151" s="104"/>
      <c r="H151" s="10"/>
    </row>
    <row r="152" spans="1:8" ht="15.75" x14ac:dyDescent="0.25">
      <c r="A152" s="115"/>
      <c r="B152" s="101"/>
      <c r="C152" s="102"/>
      <c r="D152" s="28"/>
      <c r="E152" s="29"/>
      <c r="F152" s="103">
        <f t="shared" si="4"/>
        <v>0</v>
      </c>
      <c r="G152" s="104"/>
      <c r="H152" s="10"/>
    </row>
    <row r="153" spans="1:8" ht="15.75" x14ac:dyDescent="0.25">
      <c r="A153" s="115"/>
      <c r="B153" s="101"/>
      <c r="C153" s="102"/>
      <c r="D153" s="28"/>
      <c r="E153" s="29"/>
      <c r="F153" s="103">
        <f t="shared" si="4"/>
        <v>0</v>
      </c>
      <c r="G153" s="104"/>
      <c r="H153" s="10"/>
    </row>
    <row r="154" spans="1:8" ht="15.75" x14ac:dyDescent="0.25">
      <c r="A154" s="115"/>
      <c r="B154" s="101"/>
      <c r="C154" s="102"/>
      <c r="D154" s="28"/>
      <c r="E154" s="29"/>
      <c r="F154" s="103">
        <f t="shared" si="4"/>
        <v>0</v>
      </c>
      <c r="G154" s="104"/>
      <c r="H154" s="10"/>
    </row>
    <row r="155" spans="1:8" ht="15.75" x14ac:dyDescent="0.25">
      <c r="A155" s="115"/>
      <c r="B155" s="101"/>
      <c r="C155" s="102"/>
      <c r="D155" s="28"/>
      <c r="E155" s="29"/>
      <c r="F155" s="103">
        <f t="shared" si="4"/>
        <v>0</v>
      </c>
      <c r="G155" s="104"/>
      <c r="H155" s="10"/>
    </row>
    <row r="156" spans="1:8" ht="16.5" thickBot="1" x14ac:dyDescent="0.3">
      <c r="A156" s="115"/>
      <c r="B156" s="24"/>
      <c r="C156" s="24"/>
      <c r="D156" s="32"/>
      <c r="E156" s="30" t="s">
        <v>49</v>
      </c>
      <c r="F156" s="111">
        <f>SUM(F146:G155)</f>
        <v>250</v>
      </c>
      <c r="G156" s="112"/>
      <c r="H156" s="5"/>
    </row>
    <row r="157" spans="1:8" ht="16.5" thickBot="1" x14ac:dyDescent="0.3">
      <c r="A157" s="115"/>
      <c r="B157" s="33"/>
      <c r="C157" s="33"/>
      <c r="D157" s="34"/>
      <c r="E157" s="2"/>
      <c r="F157" s="35"/>
      <c r="G157" s="35"/>
      <c r="H157" s="2"/>
    </row>
    <row r="158" spans="1:8" ht="21.75" thickBot="1" x14ac:dyDescent="0.3">
      <c r="A158" s="115"/>
      <c r="B158" s="33"/>
      <c r="C158" s="33"/>
      <c r="D158" s="34"/>
      <c r="E158" s="36" t="s">
        <v>54</v>
      </c>
      <c r="F158" s="113">
        <f>SUM(F156,F143,F130,F117,F104,)</f>
        <v>4925</v>
      </c>
      <c r="G158" s="114"/>
      <c r="H158" s="5"/>
    </row>
    <row r="159" spans="1:8" ht="15.75" x14ac:dyDescent="0.25">
      <c r="A159" s="115"/>
      <c r="B159" s="33"/>
      <c r="C159" s="33"/>
      <c r="D159" s="34"/>
      <c r="E159" s="2"/>
      <c r="F159" s="31"/>
      <c r="G159" s="31"/>
      <c r="H159" s="2"/>
    </row>
    <row r="160" spans="1:8" ht="35.25" customHeight="1" thickBot="1" x14ac:dyDescent="0.3">
      <c r="A160" s="115"/>
      <c r="B160" s="88" t="s">
        <v>55</v>
      </c>
      <c r="C160" s="88"/>
      <c r="D160" s="88"/>
      <c r="E160" s="88"/>
      <c r="F160" s="88"/>
      <c r="G160" s="88"/>
      <c r="H160" s="2"/>
    </row>
    <row r="161" spans="1:8" ht="79.5" customHeight="1" thickBot="1" x14ac:dyDescent="0.3">
      <c r="A161" s="115"/>
      <c r="B161" s="85" t="s">
        <v>92</v>
      </c>
      <c r="C161" s="86"/>
      <c r="D161" s="86"/>
      <c r="E161" s="86"/>
      <c r="F161" s="86"/>
      <c r="G161" s="87"/>
      <c r="H161" s="5"/>
    </row>
    <row r="162" spans="1:8" ht="15.75" x14ac:dyDescent="0.25">
      <c r="A162" s="115"/>
      <c r="B162" s="25"/>
      <c r="C162" s="25"/>
      <c r="D162" s="25"/>
      <c r="E162" s="25"/>
      <c r="F162" s="25"/>
      <c r="G162" s="25"/>
      <c r="H162" s="2"/>
    </row>
    <row r="163" spans="1:8" ht="16.5" customHeight="1" thickBot="1" x14ac:dyDescent="0.3">
      <c r="A163" s="115"/>
      <c r="B163" s="88" t="s">
        <v>56</v>
      </c>
      <c r="C163" s="88"/>
      <c r="D163" s="88"/>
      <c r="E163" s="88"/>
      <c r="F163" s="88"/>
      <c r="G163" s="88"/>
      <c r="H163" s="2"/>
    </row>
    <row r="164" spans="1:8" ht="60" customHeight="1" thickBot="1" x14ac:dyDescent="0.3">
      <c r="A164" s="115"/>
      <c r="B164" s="85" t="s">
        <v>109</v>
      </c>
      <c r="C164" s="86"/>
      <c r="D164" s="86"/>
      <c r="E164" s="86"/>
      <c r="F164" s="86"/>
      <c r="G164" s="87"/>
      <c r="H164" s="5"/>
    </row>
    <row r="165" spans="1:8" ht="15.75" x14ac:dyDescent="0.25">
      <c r="A165" s="115"/>
      <c r="B165" s="25"/>
      <c r="C165" s="25"/>
      <c r="D165" s="25"/>
      <c r="E165" s="25"/>
      <c r="F165" s="25"/>
      <c r="G165" s="25"/>
      <c r="H165" s="2"/>
    </row>
    <row r="166" spans="1:8" ht="15.75" x14ac:dyDescent="0.25">
      <c r="A166" s="115"/>
      <c r="B166" s="2"/>
      <c r="C166" s="2"/>
      <c r="D166" s="2"/>
      <c r="E166" s="2"/>
      <c r="F166" s="2"/>
      <c r="G166" s="2"/>
      <c r="H166" s="2"/>
    </row>
    <row r="167" spans="1:8" ht="26.25" x14ac:dyDescent="0.25">
      <c r="A167" s="115"/>
      <c r="B167" s="47" t="s">
        <v>66</v>
      </c>
      <c r="C167" s="41"/>
      <c r="D167" s="41"/>
      <c r="E167" s="41"/>
      <c r="F167" s="41"/>
      <c r="G167" s="41"/>
      <c r="H167" s="41"/>
    </row>
    <row r="168" spans="1:8" ht="15.75" x14ac:dyDescent="0.25">
      <c r="A168" s="115"/>
      <c r="B168" s="1"/>
      <c r="C168" s="1"/>
      <c r="D168" s="1"/>
      <c r="E168" s="1"/>
      <c r="F168" s="1"/>
      <c r="G168" s="1"/>
      <c r="H168" s="2"/>
    </row>
    <row r="169" spans="1:8" ht="33" customHeight="1" thickBot="1" x14ac:dyDescent="0.3">
      <c r="A169" s="115"/>
      <c r="B169" s="91" t="s">
        <v>70</v>
      </c>
      <c r="C169" s="91"/>
      <c r="D169" s="91"/>
      <c r="E169" s="91"/>
      <c r="F169" s="91"/>
      <c r="G169" s="91"/>
      <c r="H169" s="2"/>
    </row>
    <row r="170" spans="1:8" ht="61.5" customHeight="1" thickBot="1" x14ac:dyDescent="0.3">
      <c r="A170" s="115"/>
      <c r="B170" s="85" t="s">
        <v>110</v>
      </c>
      <c r="C170" s="86"/>
      <c r="D170" s="86"/>
      <c r="E170" s="86"/>
      <c r="F170" s="86"/>
      <c r="G170" s="87"/>
      <c r="H170" s="5"/>
    </row>
    <row r="171" spans="1:8" ht="15.75" x14ac:dyDescent="0.25">
      <c r="A171" s="115"/>
      <c r="B171" s="25"/>
      <c r="C171" s="25"/>
      <c r="D171" s="25"/>
      <c r="E171" s="25"/>
      <c r="F171" s="25"/>
      <c r="G171" s="25"/>
      <c r="H171" s="2"/>
    </row>
    <row r="172" spans="1:8" ht="16.5" customHeight="1" thickBot="1" x14ac:dyDescent="0.3">
      <c r="A172" s="115"/>
      <c r="B172" s="88" t="s">
        <v>56</v>
      </c>
      <c r="C172" s="88"/>
      <c r="D172" s="88"/>
      <c r="E172" s="88"/>
      <c r="F172" s="88"/>
      <c r="G172" s="88"/>
      <c r="H172" s="2"/>
    </row>
    <row r="173" spans="1:8" ht="57" customHeight="1" thickBot="1" x14ac:dyDescent="0.3">
      <c r="A173" s="115"/>
      <c r="B173" s="85" t="s">
        <v>109</v>
      </c>
      <c r="C173" s="86"/>
      <c r="D173" s="86"/>
      <c r="E173" s="86"/>
      <c r="F173" s="86"/>
      <c r="G173" s="87"/>
      <c r="H173" s="5"/>
    </row>
    <row r="174" spans="1:8" ht="15.75" customHeight="1" x14ac:dyDescent="0.25">
      <c r="A174" s="115"/>
      <c r="B174" s="118"/>
      <c r="C174" s="118"/>
      <c r="D174" s="118"/>
      <c r="E174" s="118"/>
      <c r="F174" s="118"/>
      <c r="G174" s="118"/>
      <c r="H174" s="2"/>
    </row>
    <row r="175" spans="1:8" ht="30" customHeight="1" x14ac:dyDescent="0.25">
      <c r="A175" s="115"/>
      <c r="B175" s="125" t="s">
        <v>59</v>
      </c>
      <c r="C175" s="125"/>
      <c r="D175" s="125"/>
      <c r="E175" s="125"/>
      <c r="F175" s="125"/>
      <c r="G175" s="125"/>
      <c r="H175" s="2"/>
    </row>
    <row r="176" spans="1:8" ht="7.5" customHeight="1" x14ac:dyDescent="0.25">
      <c r="A176" s="115"/>
      <c r="B176" s="120"/>
      <c r="C176" s="120"/>
      <c r="D176" s="122"/>
      <c r="E176" s="122"/>
      <c r="F176" s="120"/>
      <c r="G176" s="120"/>
      <c r="H176" s="2"/>
    </row>
    <row r="177" spans="1:8" ht="15.75" x14ac:dyDescent="0.25">
      <c r="A177" s="115"/>
      <c r="B177" s="120"/>
      <c r="C177" s="120"/>
      <c r="D177" s="38" t="s">
        <v>60</v>
      </c>
      <c r="E177" s="38" t="s">
        <v>63</v>
      </c>
      <c r="F177" s="120"/>
      <c r="G177" s="120"/>
      <c r="H177" s="2"/>
    </row>
    <row r="178" spans="1:8" ht="30" x14ac:dyDescent="0.25">
      <c r="A178" s="115"/>
      <c r="B178" s="120"/>
      <c r="C178" s="120"/>
      <c r="D178" s="48" t="s">
        <v>61</v>
      </c>
      <c r="E178" s="49" t="s">
        <v>64</v>
      </c>
      <c r="F178" s="120"/>
      <c r="G178" s="120"/>
      <c r="H178" s="2"/>
    </row>
    <row r="179" spans="1:8" ht="14.25" customHeight="1" x14ac:dyDescent="0.25">
      <c r="A179" s="115"/>
      <c r="B179" s="120"/>
      <c r="C179" s="120"/>
      <c r="D179" s="38" t="s">
        <v>62</v>
      </c>
      <c r="E179" s="38"/>
      <c r="F179" s="120"/>
      <c r="G179" s="120"/>
      <c r="H179" s="2"/>
    </row>
    <row r="180" spans="1:8" ht="6.75" customHeight="1" thickBot="1" x14ac:dyDescent="0.3">
      <c r="A180" s="115"/>
      <c r="B180" s="121"/>
      <c r="C180" s="121"/>
      <c r="D180" s="37"/>
      <c r="E180" s="37"/>
      <c r="F180" s="121"/>
      <c r="G180" s="121"/>
      <c r="H180" s="2"/>
    </row>
    <row r="181" spans="1:8" ht="36.75" customHeight="1" thickBot="1" x14ac:dyDescent="0.3">
      <c r="A181" s="115"/>
      <c r="B181" s="85" t="s">
        <v>111</v>
      </c>
      <c r="C181" s="86"/>
      <c r="D181" s="86"/>
      <c r="E181" s="86"/>
      <c r="F181" s="86"/>
      <c r="G181" s="87"/>
      <c r="H181" s="5"/>
    </row>
    <row r="182" spans="1:8" ht="15.75" x14ac:dyDescent="0.25">
      <c r="A182" s="115"/>
      <c r="B182" s="25"/>
      <c r="C182" s="25"/>
      <c r="D182" s="25"/>
      <c r="E182" s="25"/>
      <c r="F182" s="25"/>
      <c r="G182" s="25"/>
      <c r="H182" s="2"/>
    </row>
    <row r="183" spans="1:8" ht="16.5" customHeight="1" thickBot="1" x14ac:dyDescent="0.3">
      <c r="A183" s="115"/>
      <c r="B183" s="91" t="s">
        <v>67</v>
      </c>
      <c r="C183" s="91"/>
      <c r="D183" s="91"/>
      <c r="E183" s="91"/>
      <c r="F183" s="91"/>
      <c r="G183" s="91"/>
      <c r="H183" s="2"/>
    </row>
    <row r="184" spans="1:8" ht="57" customHeight="1" thickBot="1" x14ac:dyDescent="0.3">
      <c r="A184" s="115"/>
      <c r="B184" s="85" t="s">
        <v>109</v>
      </c>
      <c r="C184" s="86"/>
      <c r="D184" s="86"/>
      <c r="E184" s="86"/>
      <c r="F184" s="86"/>
      <c r="G184" s="87"/>
      <c r="H184" s="2"/>
    </row>
    <row r="185" spans="1:8" ht="15.75" x14ac:dyDescent="0.25">
      <c r="A185" s="115"/>
      <c r="B185" s="2"/>
      <c r="C185" s="2"/>
      <c r="D185" s="2"/>
      <c r="E185" s="2"/>
      <c r="F185" s="2"/>
      <c r="G185" s="2"/>
      <c r="H185" s="2"/>
    </row>
    <row r="186" spans="1:8" ht="54.75" customHeight="1" x14ac:dyDescent="0.25">
      <c r="A186" s="115"/>
      <c r="B186" s="98" t="s">
        <v>57</v>
      </c>
      <c r="C186" s="98"/>
      <c r="D186" s="98"/>
      <c r="E186" s="98"/>
      <c r="F186" s="98"/>
      <c r="G186" s="98"/>
      <c r="H186" s="2"/>
    </row>
    <row r="187" spans="1:8" ht="15.75" x14ac:dyDescent="0.25">
      <c r="A187" s="115"/>
      <c r="B187" s="2"/>
      <c r="C187" s="2"/>
      <c r="D187" s="2"/>
      <c r="E187" s="2"/>
      <c r="F187" s="2"/>
      <c r="G187" s="2"/>
      <c r="H187" s="2"/>
    </row>
    <row r="188" spans="1:8" ht="16.5" customHeight="1" thickBot="1" x14ac:dyDescent="0.3">
      <c r="A188" s="115"/>
      <c r="B188" s="123" t="s">
        <v>58</v>
      </c>
      <c r="C188" s="123"/>
      <c r="D188" s="123"/>
      <c r="E188" s="123"/>
      <c r="F188" s="123"/>
      <c r="G188" s="123"/>
      <c r="H188" s="2"/>
    </row>
    <row r="189" spans="1:8" ht="110.25" customHeight="1" thickBot="1" x14ac:dyDescent="0.3">
      <c r="A189" s="115"/>
      <c r="B189" s="85" t="s">
        <v>112</v>
      </c>
      <c r="C189" s="86"/>
      <c r="D189" s="86"/>
      <c r="E189" s="86"/>
      <c r="F189" s="86"/>
      <c r="G189" s="87"/>
      <c r="H189" s="5"/>
    </row>
    <row r="190" spans="1:8" ht="15.75" x14ac:dyDescent="0.25">
      <c r="A190" s="115"/>
      <c r="B190" s="25"/>
      <c r="C190" s="25"/>
      <c r="D190" s="25"/>
      <c r="E190" s="25"/>
      <c r="F190" s="25"/>
      <c r="G190" s="25"/>
      <c r="H190" s="2"/>
    </row>
    <row r="191" spans="1:8" ht="16.5" customHeight="1" thickBot="1" x14ac:dyDescent="0.3">
      <c r="A191" s="115"/>
      <c r="B191" s="124" t="s">
        <v>69</v>
      </c>
      <c r="C191" s="123"/>
      <c r="D191" s="123"/>
      <c r="E191" s="123"/>
      <c r="F191" s="123"/>
      <c r="G191" s="123"/>
      <c r="H191" s="2"/>
    </row>
    <row r="192" spans="1:8" ht="99" customHeight="1" thickBot="1" x14ac:dyDescent="0.3">
      <c r="A192" s="115"/>
      <c r="B192" s="85" t="s">
        <v>109</v>
      </c>
      <c r="C192" s="86"/>
      <c r="D192" s="86"/>
      <c r="E192" s="86"/>
      <c r="F192" s="86"/>
      <c r="G192" s="87"/>
      <c r="H192" s="5"/>
    </row>
    <row r="193" spans="1:8" ht="15.75" x14ac:dyDescent="0.25">
      <c r="A193" s="115"/>
      <c r="B193" s="25"/>
      <c r="C193" s="25"/>
      <c r="D193" s="25"/>
      <c r="E193" s="25"/>
      <c r="F193" s="25"/>
      <c r="G193" s="25"/>
      <c r="H193" s="2"/>
    </row>
    <row r="194" spans="1:8" ht="23.25" x14ac:dyDescent="0.25">
      <c r="A194" s="115"/>
      <c r="B194" s="116" t="s">
        <v>68</v>
      </c>
      <c r="C194" s="117"/>
      <c r="D194" s="117"/>
      <c r="E194" s="117"/>
      <c r="F194" s="117"/>
      <c r="G194" s="117"/>
      <c r="H194" s="115"/>
    </row>
    <row r="195" spans="1:8" ht="15.75" x14ac:dyDescent="0.25">
      <c r="A195" s="115"/>
      <c r="B195" s="2"/>
      <c r="C195" s="2"/>
      <c r="D195" s="2"/>
      <c r="E195" s="2"/>
      <c r="F195" s="2"/>
      <c r="G195" s="2"/>
      <c r="H195" s="115"/>
    </row>
    <row r="196" spans="1:8" ht="23.25" x14ac:dyDescent="0.25">
      <c r="A196" s="115"/>
      <c r="B196" s="116"/>
      <c r="C196" s="117"/>
      <c r="D196" s="117"/>
      <c r="E196" s="117"/>
      <c r="F196" s="117"/>
      <c r="G196" s="117"/>
      <c r="H196" s="115"/>
    </row>
  </sheetData>
  <mergeCells count="238">
    <mergeCell ref="H194:H196"/>
    <mergeCell ref="A1:A196"/>
    <mergeCell ref="B194:G194"/>
    <mergeCell ref="B196:G196"/>
    <mergeCell ref="B174:G174"/>
    <mergeCell ref="B70:G70"/>
    <mergeCell ref="B183:G183"/>
    <mergeCell ref="B184:G184"/>
    <mergeCell ref="B176:C180"/>
    <mergeCell ref="F176:G180"/>
    <mergeCell ref="D176:E176"/>
    <mergeCell ref="B188:G188"/>
    <mergeCell ref="B189:G189"/>
    <mergeCell ref="B191:G191"/>
    <mergeCell ref="B192:G192"/>
    <mergeCell ref="B172:G172"/>
    <mergeCell ref="B173:G173"/>
    <mergeCell ref="B175:G175"/>
    <mergeCell ref="B181:G181"/>
    <mergeCell ref="B186:G186"/>
    <mergeCell ref="B160:G160"/>
    <mergeCell ref="B161:G161"/>
    <mergeCell ref="B163:G163"/>
    <mergeCell ref="B164:G164"/>
    <mergeCell ref="B169:G169"/>
    <mergeCell ref="B170:G170"/>
    <mergeCell ref="B154:C154"/>
    <mergeCell ref="F154:G154"/>
    <mergeCell ref="B155:C155"/>
    <mergeCell ref="F155:G155"/>
    <mergeCell ref="F156:G156"/>
    <mergeCell ref="F158:G158"/>
    <mergeCell ref="B151:C151"/>
    <mergeCell ref="F151:G151"/>
    <mergeCell ref="B152:C152"/>
    <mergeCell ref="F152:G152"/>
    <mergeCell ref="B153:C153"/>
    <mergeCell ref="F153:G153"/>
    <mergeCell ref="B148:C148"/>
    <mergeCell ref="F148:G148"/>
    <mergeCell ref="B149:C149"/>
    <mergeCell ref="F149:G149"/>
    <mergeCell ref="B150:C150"/>
    <mergeCell ref="F150:G150"/>
    <mergeCell ref="F143:G143"/>
    <mergeCell ref="B145:G145"/>
    <mergeCell ref="B146:C146"/>
    <mergeCell ref="F146:G146"/>
    <mergeCell ref="B147:C147"/>
    <mergeCell ref="F147:G147"/>
    <mergeCell ref="B140:C140"/>
    <mergeCell ref="F140:G140"/>
    <mergeCell ref="B141:C141"/>
    <mergeCell ref="F141:G141"/>
    <mergeCell ref="B142:C142"/>
    <mergeCell ref="F142:G142"/>
    <mergeCell ref="B137:C137"/>
    <mergeCell ref="F137:G137"/>
    <mergeCell ref="B138:C138"/>
    <mergeCell ref="F138:G138"/>
    <mergeCell ref="B139:C139"/>
    <mergeCell ref="F139:G139"/>
    <mergeCell ref="B134:C134"/>
    <mergeCell ref="F134:G134"/>
    <mergeCell ref="B135:C135"/>
    <mergeCell ref="F135:G135"/>
    <mergeCell ref="B136:C136"/>
    <mergeCell ref="F136:G136"/>
    <mergeCell ref="B129:C129"/>
    <mergeCell ref="F129:G129"/>
    <mergeCell ref="F130:G130"/>
    <mergeCell ref="B132:G132"/>
    <mergeCell ref="B133:C133"/>
    <mergeCell ref="F133:G133"/>
    <mergeCell ref="B126:C126"/>
    <mergeCell ref="F126:G126"/>
    <mergeCell ref="B127:C127"/>
    <mergeCell ref="F127:G127"/>
    <mergeCell ref="B128:C128"/>
    <mergeCell ref="F128:G128"/>
    <mergeCell ref="B123:C123"/>
    <mergeCell ref="F123:G123"/>
    <mergeCell ref="B124:C124"/>
    <mergeCell ref="F124:G124"/>
    <mergeCell ref="B125:C125"/>
    <mergeCell ref="F125:G125"/>
    <mergeCell ref="B120:C120"/>
    <mergeCell ref="F120:G120"/>
    <mergeCell ref="B121:C121"/>
    <mergeCell ref="F121:G121"/>
    <mergeCell ref="B122:C122"/>
    <mergeCell ref="F122:G122"/>
    <mergeCell ref="B115:C115"/>
    <mergeCell ref="F115:G115"/>
    <mergeCell ref="B116:C116"/>
    <mergeCell ref="F116:G116"/>
    <mergeCell ref="F117:G117"/>
    <mergeCell ref="B119:G119"/>
    <mergeCell ref="B112:C112"/>
    <mergeCell ref="F112:G112"/>
    <mergeCell ref="B113:C113"/>
    <mergeCell ref="F113:G113"/>
    <mergeCell ref="B114:C114"/>
    <mergeCell ref="F114:G114"/>
    <mergeCell ref="B109:C109"/>
    <mergeCell ref="F109:G109"/>
    <mergeCell ref="B110:C110"/>
    <mergeCell ref="F110:G110"/>
    <mergeCell ref="B111:C111"/>
    <mergeCell ref="F111:G111"/>
    <mergeCell ref="F104:G104"/>
    <mergeCell ref="B106:G106"/>
    <mergeCell ref="B107:C107"/>
    <mergeCell ref="F107:G107"/>
    <mergeCell ref="B108:C108"/>
    <mergeCell ref="F108:G108"/>
    <mergeCell ref="B101:C101"/>
    <mergeCell ref="F101:G101"/>
    <mergeCell ref="B102:C102"/>
    <mergeCell ref="F102:G102"/>
    <mergeCell ref="B103:C103"/>
    <mergeCell ref="F103:G103"/>
    <mergeCell ref="B98:C98"/>
    <mergeCell ref="F98:G98"/>
    <mergeCell ref="B99:C99"/>
    <mergeCell ref="F99:G99"/>
    <mergeCell ref="B100:C100"/>
    <mergeCell ref="F100:G100"/>
    <mergeCell ref="B95:C95"/>
    <mergeCell ref="F95:G95"/>
    <mergeCell ref="B96:C96"/>
    <mergeCell ref="F96:G96"/>
    <mergeCell ref="B97:C97"/>
    <mergeCell ref="F97:G97"/>
    <mergeCell ref="B89:G89"/>
    <mergeCell ref="B91:C91"/>
    <mergeCell ref="F91:G91"/>
    <mergeCell ref="B93:G93"/>
    <mergeCell ref="B94:C94"/>
    <mergeCell ref="F94:G94"/>
    <mergeCell ref="B85:C85"/>
    <mergeCell ref="D85:E85"/>
    <mergeCell ref="F85:G85"/>
    <mergeCell ref="B86:C86"/>
    <mergeCell ref="D86:E86"/>
    <mergeCell ref="F86:G86"/>
    <mergeCell ref="B83:C83"/>
    <mergeCell ref="D83:E83"/>
    <mergeCell ref="F83:G83"/>
    <mergeCell ref="B84:C84"/>
    <mergeCell ref="D84:E84"/>
    <mergeCell ref="F84:G84"/>
    <mergeCell ref="B81:C81"/>
    <mergeCell ref="D81:E81"/>
    <mergeCell ref="F81:G81"/>
    <mergeCell ref="B82:C82"/>
    <mergeCell ref="D82:E82"/>
    <mergeCell ref="F82:G82"/>
    <mergeCell ref="B79:C79"/>
    <mergeCell ref="D79:E79"/>
    <mergeCell ref="F79:G79"/>
    <mergeCell ref="B80:C80"/>
    <mergeCell ref="D80:E80"/>
    <mergeCell ref="F80:G80"/>
    <mergeCell ref="B77:C77"/>
    <mergeCell ref="D77:E77"/>
    <mergeCell ref="F77:G77"/>
    <mergeCell ref="B78:C78"/>
    <mergeCell ref="D78:E78"/>
    <mergeCell ref="F78:G78"/>
    <mergeCell ref="B75:C75"/>
    <mergeCell ref="D75:E75"/>
    <mergeCell ref="F75:G75"/>
    <mergeCell ref="B76:C76"/>
    <mergeCell ref="D76:E76"/>
    <mergeCell ref="F76:G76"/>
    <mergeCell ref="B63:G63"/>
    <mergeCell ref="B65:G65"/>
    <mergeCell ref="B66:G66"/>
    <mergeCell ref="B69:H69"/>
    <mergeCell ref="B73:G73"/>
    <mergeCell ref="B54:G54"/>
    <mergeCell ref="B56:G56"/>
    <mergeCell ref="B57:G57"/>
    <mergeCell ref="B59:G59"/>
    <mergeCell ref="B60:G60"/>
    <mergeCell ref="B62:G62"/>
    <mergeCell ref="B45:C45"/>
    <mergeCell ref="D45:E45"/>
    <mergeCell ref="B48:H48"/>
    <mergeCell ref="B50:G50"/>
    <mergeCell ref="B51:G51"/>
    <mergeCell ref="B53:G53"/>
    <mergeCell ref="D39:E39"/>
    <mergeCell ref="D40:E40"/>
    <mergeCell ref="B42:C42"/>
    <mergeCell ref="B43:C43"/>
    <mergeCell ref="D43:E43"/>
    <mergeCell ref="B44:C44"/>
    <mergeCell ref="D44:E44"/>
    <mergeCell ref="B34:C34"/>
    <mergeCell ref="D34:E34"/>
    <mergeCell ref="B36:C36"/>
    <mergeCell ref="D36:E36"/>
    <mergeCell ref="D37:E37"/>
    <mergeCell ref="D38:E38"/>
    <mergeCell ref="B31:C31"/>
    <mergeCell ref="D31:E31"/>
    <mergeCell ref="B32:C32"/>
    <mergeCell ref="D32:E32"/>
    <mergeCell ref="B33:C33"/>
    <mergeCell ref="D33:E33"/>
    <mergeCell ref="B26:C26"/>
    <mergeCell ref="D26:E26"/>
    <mergeCell ref="B27:C27"/>
    <mergeCell ref="D27:E27"/>
    <mergeCell ref="B29:C29"/>
    <mergeCell ref="B30:C30"/>
    <mergeCell ref="D30:E30"/>
    <mergeCell ref="B22:C22"/>
    <mergeCell ref="B23:C23"/>
    <mergeCell ref="D23:E23"/>
    <mergeCell ref="B24:C24"/>
    <mergeCell ref="D24:E24"/>
    <mergeCell ref="B25:C25"/>
    <mergeCell ref="D25:E25"/>
    <mergeCell ref="B14:C14"/>
    <mergeCell ref="B15:C15"/>
    <mergeCell ref="F15:G15"/>
    <mergeCell ref="B16:C17"/>
    <mergeCell ref="D16:E17"/>
    <mergeCell ref="B20:H20"/>
    <mergeCell ref="B1:G1"/>
    <mergeCell ref="B2:G2"/>
    <mergeCell ref="B4:G10"/>
    <mergeCell ref="B11:H11"/>
    <mergeCell ref="B13:C13"/>
    <mergeCell ref="D13:G13"/>
  </mergeCells>
  <hyperlinks>
    <hyperlink ref="D25" r:id="rId1"/>
    <hyperlink ref="G37" r:id="rId2"/>
    <hyperlink ref="G38" r:id="rId3"/>
    <hyperlink ref="G39" r:id="rId4"/>
    <hyperlink ref="D33" r:id="rId5"/>
  </hyperlinks>
  <pageMargins left="0.7" right="0.7" top="0.75" bottom="0.75" header="0.3" footer="0.3"/>
  <pageSetup orientation="portrait"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Kenfield, Micah Charles</dc:creator>
  <cp:lastModifiedBy>User</cp:lastModifiedBy>
  <dcterms:created xsi:type="dcterms:W3CDTF">2014-09-19T14:32:14Z</dcterms:created>
  <dcterms:modified xsi:type="dcterms:W3CDTF">2015-10-11T22:35:32Z</dcterms:modified>
</cp:coreProperties>
</file>